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sktop\ショートカット\●2025地区大会\●地区大会(準備)\☆1.各地区担当者様へ\"/>
    </mc:Choice>
  </mc:AlternateContent>
  <bookViews>
    <workbookView xWindow="0" yWindow="0" windowWidth="28800" windowHeight="11910" tabRatio="792"/>
  </bookViews>
  <sheets>
    <sheet name="収支報告" sheetId="1" r:id="rId1"/>
    <sheet name="収支表（栂野尾杯）" sheetId="2" r:id="rId2"/>
    <sheet name="収支表(宮森杯）" sheetId="3" r:id="rId3"/>
    <sheet name="収支表(松下杯） " sheetId="4" r:id="rId4"/>
    <sheet name="収支表(銭谷杯）" sheetId="5" r:id="rId5"/>
    <sheet name="収支表(7月）" sheetId="6" state="hidden" r:id="rId6"/>
    <sheet name="収支表(8月）" sheetId="7" state="hidden" r:id="rId7"/>
    <sheet name="収支表(9月）" sheetId="8" state="hidden" r:id="rId8"/>
    <sheet name="収支表(10月） " sheetId="9" state="hidden" r:id="rId9"/>
    <sheet name="収支表（11月）" sheetId="10" state="hidden" r:id="rId10"/>
    <sheet name="収支表(12月）" sheetId="11" state="hidden" r:id="rId11"/>
    <sheet name="収支表(1月）" sheetId="12" state="hidden" r:id="rId12"/>
    <sheet name="収支表(2月）" sheetId="13" state="hidden" r:id="rId13"/>
  </sheets>
  <calcPr calcId="152511"/>
</workbook>
</file>

<file path=xl/calcChain.xml><?xml version="1.0" encoding="utf-8"?>
<calcChain xmlns="http://schemas.openxmlformats.org/spreadsheetml/2006/main">
  <c r="H5" i="5" l="1"/>
  <c r="H5" i="4"/>
  <c r="H5" i="3"/>
  <c r="H5" i="2"/>
  <c r="G86" i="5" l="1"/>
  <c r="G86" i="4"/>
  <c r="G86" i="3"/>
  <c r="G86" i="2"/>
  <c r="G83" i="2"/>
  <c r="E59" i="1" l="1"/>
  <c r="D59" i="1"/>
  <c r="C59" i="1"/>
  <c r="B59" i="1"/>
  <c r="G85" i="13" l="1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E69" i="13"/>
  <c r="G68" i="13"/>
  <c r="E68" i="13"/>
  <c r="G67" i="13"/>
  <c r="E67" i="13"/>
  <c r="G66" i="13"/>
  <c r="E66" i="13"/>
  <c r="G65" i="13"/>
  <c r="E65" i="13"/>
  <c r="G64" i="13"/>
  <c r="E64" i="13"/>
  <c r="G63" i="13"/>
  <c r="E63" i="13"/>
  <c r="G62" i="13"/>
  <c r="E62" i="13"/>
  <c r="G61" i="13"/>
  <c r="E61" i="13"/>
  <c r="G60" i="13"/>
  <c r="E60" i="13"/>
  <c r="G59" i="13"/>
  <c r="E59" i="13"/>
  <c r="G58" i="13"/>
  <c r="E58" i="13"/>
  <c r="G57" i="13"/>
  <c r="E57" i="13"/>
  <c r="G56" i="13"/>
  <c r="E56" i="13"/>
  <c r="G55" i="13"/>
  <c r="E55" i="13"/>
  <c r="G54" i="13"/>
  <c r="E54" i="13"/>
  <c r="G53" i="13"/>
  <c r="E53" i="13"/>
  <c r="H9" i="13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H36" i="13" s="1"/>
  <c r="H37" i="13" s="1"/>
  <c r="H38" i="13" s="1"/>
  <c r="H39" i="13" s="1"/>
  <c r="H40" i="13" s="1"/>
  <c r="H41" i="13" s="1"/>
  <c r="H42" i="13" s="1"/>
  <c r="H43" i="13" s="1"/>
  <c r="H44" i="13" s="1"/>
  <c r="H45" i="13" s="1"/>
  <c r="H46" i="13" s="1"/>
  <c r="H47" i="13" s="1"/>
  <c r="H49" i="13" s="1"/>
  <c r="H6" i="13"/>
  <c r="H7" i="13" s="1"/>
  <c r="H8" i="13" s="1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E69" i="12"/>
  <c r="G68" i="12"/>
  <c r="E68" i="12"/>
  <c r="G67" i="12"/>
  <c r="E67" i="12"/>
  <c r="G66" i="12"/>
  <c r="E66" i="12"/>
  <c r="G65" i="12"/>
  <c r="E65" i="12"/>
  <c r="G64" i="12"/>
  <c r="E64" i="12"/>
  <c r="G63" i="12"/>
  <c r="E63" i="12"/>
  <c r="G62" i="12"/>
  <c r="E62" i="12"/>
  <c r="G61" i="12"/>
  <c r="E61" i="12"/>
  <c r="G60" i="12"/>
  <c r="E60" i="12"/>
  <c r="G59" i="12"/>
  <c r="E59" i="12"/>
  <c r="G58" i="12"/>
  <c r="E58" i="12"/>
  <c r="G57" i="12"/>
  <c r="E57" i="12"/>
  <c r="G56" i="12"/>
  <c r="E56" i="12"/>
  <c r="G55" i="12"/>
  <c r="E55" i="12"/>
  <c r="G54" i="12"/>
  <c r="E54" i="12"/>
  <c r="G53" i="12"/>
  <c r="E53" i="12"/>
  <c r="H6" i="12"/>
  <c r="H7" i="12" s="1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H36" i="12" s="1"/>
  <c r="H37" i="12" s="1"/>
  <c r="H38" i="12" s="1"/>
  <c r="H39" i="12" s="1"/>
  <c r="H40" i="12" s="1"/>
  <c r="H41" i="12" s="1"/>
  <c r="H42" i="12" s="1"/>
  <c r="H43" i="12" s="1"/>
  <c r="H44" i="12" s="1"/>
  <c r="H45" i="12" s="1"/>
  <c r="H46" i="12" s="1"/>
  <c r="H47" i="12" s="1"/>
  <c r="H49" i="12" s="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E69" i="11"/>
  <c r="G68" i="11"/>
  <c r="E68" i="11"/>
  <c r="G67" i="11"/>
  <c r="E67" i="11"/>
  <c r="G66" i="11"/>
  <c r="E66" i="11"/>
  <c r="G65" i="11"/>
  <c r="E65" i="11"/>
  <c r="G64" i="11"/>
  <c r="E64" i="11"/>
  <c r="G63" i="11"/>
  <c r="E63" i="11"/>
  <c r="G62" i="11"/>
  <c r="E62" i="11"/>
  <c r="G61" i="11"/>
  <c r="E61" i="11"/>
  <c r="G60" i="11"/>
  <c r="E60" i="11"/>
  <c r="G59" i="11"/>
  <c r="E59" i="11"/>
  <c r="G58" i="11"/>
  <c r="E58" i="11"/>
  <c r="G57" i="11"/>
  <c r="E57" i="11"/>
  <c r="G56" i="11"/>
  <c r="E56" i="11"/>
  <c r="G55" i="11"/>
  <c r="E55" i="11"/>
  <c r="G54" i="11"/>
  <c r="E54" i="11"/>
  <c r="G53" i="11"/>
  <c r="E53" i="11"/>
  <c r="H11" i="1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9" i="11" s="1"/>
  <c r="H7" i="11"/>
  <c r="H8" i="11" s="1"/>
  <c r="H9" i="11" s="1"/>
  <c r="H10" i="11" s="1"/>
  <c r="H6" i="11"/>
  <c r="G85" i="10"/>
  <c r="G84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E69" i="10"/>
  <c r="G68" i="10"/>
  <c r="E68" i="10"/>
  <c r="G67" i="10"/>
  <c r="E67" i="10"/>
  <c r="G66" i="10"/>
  <c r="E66" i="10"/>
  <c r="G65" i="10"/>
  <c r="E65" i="10"/>
  <c r="G64" i="10"/>
  <c r="E64" i="10"/>
  <c r="G63" i="10"/>
  <c r="E63" i="10"/>
  <c r="G62" i="10"/>
  <c r="E62" i="10"/>
  <c r="G61" i="10"/>
  <c r="E61" i="10"/>
  <c r="G60" i="10"/>
  <c r="E60" i="10"/>
  <c r="G59" i="10"/>
  <c r="E59" i="10"/>
  <c r="G58" i="10"/>
  <c r="E58" i="10"/>
  <c r="G57" i="10"/>
  <c r="E57" i="10"/>
  <c r="G56" i="10"/>
  <c r="E56" i="10"/>
  <c r="G55" i="10"/>
  <c r="E55" i="10"/>
  <c r="G54" i="10"/>
  <c r="E54" i="10"/>
  <c r="G53" i="10"/>
  <c r="E53" i="10"/>
  <c r="H12" i="10"/>
  <c r="H13" i="10" s="1"/>
  <c r="H14" i="10" s="1"/>
  <c r="H15" i="10" s="1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9" i="10" s="1"/>
  <c r="H8" i="10"/>
  <c r="H9" i="10" s="1"/>
  <c r="H10" i="10" s="1"/>
  <c r="H11" i="10" s="1"/>
  <c r="H7" i="10"/>
  <c r="H6" i="10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E69" i="9"/>
  <c r="G68" i="9"/>
  <c r="E68" i="9"/>
  <c r="G67" i="9"/>
  <c r="E67" i="9"/>
  <c r="G66" i="9"/>
  <c r="E66" i="9"/>
  <c r="G65" i="9"/>
  <c r="E65" i="9"/>
  <c r="G64" i="9"/>
  <c r="E64" i="9"/>
  <c r="G63" i="9"/>
  <c r="E63" i="9"/>
  <c r="G62" i="9"/>
  <c r="E62" i="9"/>
  <c r="G61" i="9"/>
  <c r="E61" i="9"/>
  <c r="G60" i="9"/>
  <c r="E60" i="9"/>
  <c r="G59" i="9"/>
  <c r="E59" i="9"/>
  <c r="G58" i="9"/>
  <c r="E58" i="9"/>
  <c r="G57" i="9"/>
  <c r="E57" i="9"/>
  <c r="G56" i="9"/>
  <c r="E56" i="9"/>
  <c r="G55" i="9"/>
  <c r="E55" i="9"/>
  <c r="G54" i="9"/>
  <c r="E54" i="9"/>
  <c r="G53" i="9"/>
  <c r="E53" i="9"/>
  <c r="H8" i="9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H47" i="9" s="1"/>
  <c r="H49" i="9" s="1"/>
  <c r="H7" i="9"/>
  <c r="H6" i="9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E69" i="8"/>
  <c r="G68" i="8"/>
  <c r="E68" i="8"/>
  <c r="G67" i="8"/>
  <c r="E67" i="8"/>
  <c r="G66" i="8"/>
  <c r="E66" i="8"/>
  <c r="G65" i="8"/>
  <c r="E65" i="8"/>
  <c r="G64" i="8"/>
  <c r="E64" i="8"/>
  <c r="G63" i="8"/>
  <c r="E63" i="8"/>
  <c r="G62" i="8"/>
  <c r="E62" i="8"/>
  <c r="G61" i="8"/>
  <c r="E61" i="8"/>
  <c r="G60" i="8"/>
  <c r="E60" i="8"/>
  <c r="G59" i="8"/>
  <c r="E59" i="8"/>
  <c r="G58" i="8"/>
  <c r="E58" i="8"/>
  <c r="G57" i="8"/>
  <c r="E57" i="8"/>
  <c r="G56" i="8"/>
  <c r="E56" i="8"/>
  <c r="G55" i="8"/>
  <c r="E55" i="8"/>
  <c r="G54" i="8"/>
  <c r="E54" i="8"/>
  <c r="G53" i="8"/>
  <c r="E53" i="8"/>
  <c r="H10" i="8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9" i="8" s="1"/>
  <c r="H9" i="8"/>
  <c r="H6" i="8"/>
  <c r="H7" i="8" s="1"/>
  <c r="H8" i="8" s="1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E69" i="7"/>
  <c r="G68" i="7"/>
  <c r="E68" i="7"/>
  <c r="G67" i="7"/>
  <c r="E67" i="7"/>
  <c r="G66" i="7"/>
  <c r="E66" i="7"/>
  <c r="G65" i="7"/>
  <c r="E65" i="7"/>
  <c r="G64" i="7"/>
  <c r="E64" i="7"/>
  <c r="G63" i="7"/>
  <c r="E63" i="7"/>
  <c r="G62" i="7"/>
  <c r="E62" i="7"/>
  <c r="G61" i="7"/>
  <c r="E61" i="7"/>
  <c r="G60" i="7"/>
  <c r="E60" i="7"/>
  <c r="G59" i="7"/>
  <c r="E59" i="7"/>
  <c r="G58" i="7"/>
  <c r="E58" i="7"/>
  <c r="G57" i="7"/>
  <c r="E57" i="7"/>
  <c r="G56" i="7"/>
  <c r="E56" i="7"/>
  <c r="G55" i="7"/>
  <c r="E55" i="7"/>
  <c r="G54" i="7"/>
  <c r="E54" i="7"/>
  <c r="G53" i="7"/>
  <c r="E53" i="7"/>
  <c r="H10" i="7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9" i="7" s="1"/>
  <c r="H7" i="7"/>
  <c r="H8" i="7" s="1"/>
  <c r="H9" i="7" s="1"/>
  <c r="H6" i="7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E69" i="6"/>
  <c r="G68" i="6"/>
  <c r="E68" i="6"/>
  <c r="G67" i="6"/>
  <c r="E67" i="6"/>
  <c r="G66" i="6"/>
  <c r="E66" i="6"/>
  <c r="G65" i="6"/>
  <c r="E65" i="6"/>
  <c r="G64" i="6"/>
  <c r="E64" i="6"/>
  <c r="G63" i="6"/>
  <c r="E63" i="6"/>
  <c r="G62" i="6"/>
  <c r="E62" i="6"/>
  <c r="G61" i="6"/>
  <c r="E61" i="6"/>
  <c r="G60" i="6"/>
  <c r="E60" i="6"/>
  <c r="G59" i="6"/>
  <c r="E59" i="6"/>
  <c r="G58" i="6"/>
  <c r="E58" i="6"/>
  <c r="G57" i="6"/>
  <c r="E57" i="6"/>
  <c r="G56" i="6"/>
  <c r="E56" i="6"/>
  <c r="G55" i="6"/>
  <c r="E55" i="6"/>
  <c r="G54" i="6"/>
  <c r="E54" i="6"/>
  <c r="G53" i="6"/>
  <c r="E53" i="6"/>
  <c r="H7" i="6"/>
  <c r="H8" i="6" s="1"/>
  <c r="H9" i="6" s="1"/>
  <c r="H10" i="6" s="1"/>
  <c r="H11" i="6" s="1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H26" i="6" s="1"/>
  <c r="H27" i="6" s="1"/>
  <c r="H28" i="6" s="1"/>
  <c r="H29" i="6" s="1"/>
  <c r="H30" i="6" s="1"/>
  <c r="H31" i="6" s="1"/>
  <c r="H32" i="6" s="1"/>
  <c r="H33" i="6" s="1"/>
  <c r="H34" i="6" s="1"/>
  <c r="H35" i="6" s="1"/>
  <c r="H36" i="6" s="1"/>
  <c r="H37" i="6" s="1"/>
  <c r="H38" i="6" s="1"/>
  <c r="H39" i="6" s="1"/>
  <c r="H40" i="6" s="1"/>
  <c r="H41" i="6" s="1"/>
  <c r="H42" i="6" s="1"/>
  <c r="H43" i="6" s="1"/>
  <c r="H44" i="6" s="1"/>
  <c r="H45" i="6" s="1"/>
  <c r="H46" i="6" s="1"/>
  <c r="H47" i="6" s="1"/>
  <c r="H49" i="6" s="1"/>
  <c r="H6" i="6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E69" i="5"/>
  <c r="G68" i="5"/>
  <c r="E68" i="5"/>
  <c r="G67" i="5"/>
  <c r="E67" i="5"/>
  <c r="G66" i="5"/>
  <c r="E66" i="5"/>
  <c r="G65" i="5"/>
  <c r="E65" i="5"/>
  <c r="G64" i="5"/>
  <c r="E64" i="5"/>
  <c r="G63" i="5"/>
  <c r="E63" i="5"/>
  <c r="G62" i="5"/>
  <c r="E62" i="5"/>
  <c r="G61" i="5"/>
  <c r="E61" i="5"/>
  <c r="G60" i="5"/>
  <c r="E60" i="5"/>
  <c r="G59" i="5"/>
  <c r="E59" i="5"/>
  <c r="G58" i="5"/>
  <c r="E58" i="5"/>
  <c r="G57" i="5"/>
  <c r="E57" i="5"/>
  <c r="G56" i="5"/>
  <c r="E56" i="5"/>
  <c r="G55" i="5"/>
  <c r="E55" i="5"/>
  <c r="G54" i="5"/>
  <c r="E54" i="5"/>
  <c r="G53" i="5"/>
  <c r="E53" i="5"/>
  <c r="H10" i="5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9" i="5" s="1"/>
  <c r="H6" i="5"/>
  <c r="H7" i="5" s="1"/>
  <c r="H8" i="5" s="1"/>
  <c r="H9" i="5" s="1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E69" i="4"/>
  <c r="G68" i="4"/>
  <c r="E68" i="4"/>
  <c r="G67" i="4"/>
  <c r="E67" i="4"/>
  <c r="G66" i="4"/>
  <c r="E66" i="4"/>
  <c r="G65" i="4"/>
  <c r="E65" i="4"/>
  <c r="G64" i="4"/>
  <c r="E64" i="4"/>
  <c r="G63" i="4"/>
  <c r="E63" i="4"/>
  <c r="G62" i="4"/>
  <c r="E62" i="4"/>
  <c r="G61" i="4"/>
  <c r="E61" i="4"/>
  <c r="G60" i="4"/>
  <c r="E60" i="4"/>
  <c r="G59" i="4"/>
  <c r="E59" i="4"/>
  <c r="G58" i="4"/>
  <c r="E58" i="4"/>
  <c r="G57" i="4"/>
  <c r="E57" i="4"/>
  <c r="G56" i="4"/>
  <c r="E56" i="4"/>
  <c r="G55" i="4"/>
  <c r="E55" i="4"/>
  <c r="G54" i="4"/>
  <c r="E54" i="4"/>
  <c r="G53" i="4"/>
  <c r="E53" i="4"/>
  <c r="H6" i="4"/>
  <c r="H7" i="4" s="1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9" i="4" s="1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E69" i="3"/>
  <c r="G68" i="3"/>
  <c r="E68" i="3"/>
  <c r="G67" i="3"/>
  <c r="E67" i="3"/>
  <c r="G66" i="3"/>
  <c r="E66" i="3"/>
  <c r="G65" i="3"/>
  <c r="E65" i="3"/>
  <c r="G64" i="3"/>
  <c r="E64" i="3"/>
  <c r="G63" i="3"/>
  <c r="E63" i="3"/>
  <c r="G62" i="3"/>
  <c r="E62" i="3"/>
  <c r="G61" i="3"/>
  <c r="E61" i="3"/>
  <c r="G60" i="3"/>
  <c r="E60" i="3"/>
  <c r="G59" i="3"/>
  <c r="E59" i="3"/>
  <c r="G58" i="3"/>
  <c r="E58" i="3"/>
  <c r="G57" i="3"/>
  <c r="E57" i="3"/>
  <c r="G56" i="3"/>
  <c r="E56" i="3"/>
  <c r="G55" i="3"/>
  <c r="E55" i="3"/>
  <c r="G54" i="3"/>
  <c r="E54" i="3"/>
  <c r="G53" i="3"/>
  <c r="E53" i="3"/>
  <c r="H6" i="3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9" i="3" s="1"/>
  <c r="G85" i="2"/>
  <c r="G84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E69" i="2"/>
  <c r="G68" i="2"/>
  <c r="E68" i="2"/>
  <c r="G67" i="2"/>
  <c r="E67" i="2"/>
  <c r="G66" i="2"/>
  <c r="E66" i="2"/>
  <c r="G65" i="2"/>
  <c r="E65" i="2"/>
  <c r="G64" i="2"/>
  <c r="E64" i="2"/>
  <c r="G63" i="2"/>
  <c r="E63" i="2"/>
  <c r="G62" i="2"/>
  <c r="E62" i="2"/>
  <c r="G61" i="2"/>
  <c r="E61" i="2"/>
  <c r="G60" i="2"/>
  <c r="E60" i="2"/>
  <c r="G59" i="2"/>
  <c r="E59" i="2"/>
  <c r="G58" i="2"/>
  <c r="E58" i="2"/>
  <c r="G57" i="2"/>
  <c r="E57" i="2"/>
  <c r="G56" i="2"/>
  <c r="E56" i="2"/>
  <c r="G55" i="2"/>
  <c r="E55" i="2"/>
  <c r="G54" i="2"/>
  <c r="E54" i="2"/>
  <c r="G53" i="2"/>
  <c r="E53" i="2"/>
  <c r="H8" i="2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9" i="2" s="1"/>
  <c r="H6" i="2"/>
  <c r="H7" i="2" s="1"/>
  <c r="E22" i="1"/>
  <c r="D22" i="1"/>
  <c r="C22" i="1"/>
  <c r="B22" i="1"/>
</calcChain>
</file>

<file path=xl/comments1.xml><?xml version="1.0" encoding="utf-8"?>
<comments xmlns="http://schemas.openxmlformats.org/spreadsheetml/2006/main">
  <authors>
    <author>HASEGAWA</author>
  </authors>
  <commentList>
    <comment ref="H5" authorId="0" shapeId="0">
      <text>
        <r>
          <rPr>
            <sz val="9"/>
            <color indexed="81"/>
            <rFont val="宋体"/>
          </rPr>
          <t xml:space="preserve">直接入力
</t>
        </r>
      </text>
    </comment>
  </commentList>
</comments>
</file>

<file path=xl/comments10.xml><?xml version="1.0" encoding="utf-8"?>
<comments xmlns="http://schemas.openxmlformats.org/spreadsheetml/2006/main">
  <authors>
    <author>HASEGAWA</author>
  </authors>
  <commentList>
    <comment ref="H5" authorId="0" shapeId="0">
      <text>
        <r>
          <rPr>
            <sz val="9"/>
            <color indexed="81"/>
            <rFont val="宋体"/>
          </rPr>
          <t xml:space="preserve">直接入力
</t>
        </r>
      </text>
    </comment>
  </commentList>
</comments>
</file>

<file path=xl/comments11.xml><?xml version="1.0" encoding="utf-8"?>
<comments xmlns="http://schemas.openxmlformats.org/spreadsheetml/2006/main">
  <authors>
    <author>HASEGAWA</author>
  </authors>
  <commentList>
    <comment ref="H5" authorId="0" shapeId="0">
      <text>
        <r>
          <rPr>
            <sz val="9"/>
            <color indexed="81"/>
            <rFont val="宋体"/>
          </rPr>
          <t xml:space="preserve">直接入力
</t>
        </r>
      </text>
    </comment>
  </commentList>
</comments>
</file>

<file path=xl/comments2.xml><?xml version="1.0" encoding="utf-8"?>
<comments xmlns="http://schemas.openxmlformats.org/spreadsheetml/2006/main">
  <authors>
    <author>HASEGAWA</author>
  </authors>
  <commentList>
    <comment ref="H5" authorId="0" shapeId="0">
      <text>
        <r>
          <rPr>
            <sz val="9"/>
            <color indexed="81"/>
            <rFont val="宋体"/>
          </rPr>
          <t xml:space="preserve">直接入力
</t>
        </r>
      </text>
    </comment>
  </commentList>
</comments>
</file>

<file path=xl/comments3.xml><?xml version="1.0" encoding="utf-8"?>
<comments xmlns="http://schemas.openxmlformats.org/spreadsheetml/2006/main">
  <authors>
    <author>HASEGAWA</author>
  </authors>
  <commentList>
    <comment ref="H5" authorId="0" shapeId="0">
      <text>
        <r>
          <rPr>
            <sz val="9"/>
            <color indexed="81"/>
            <rFont val="宋体"/>
          </rPr>
          <t xml:space="preserve">直接入力
</t>
        </r>
      </text>
    </comment>
  </commentList>
</comments>
</file>

<file path=xl/comments4.xml><?xml version="1.0" encoding="utf-8"?>
<comments xmlns="http://schemas.openxmlformats.org/spreadsheetml/2006/main">
  <authors>
    <author>HASEGAWA</author>
  </authors>
  <commentList>
    <comment ref="H5" authorId="0" shapeId="0">
      <text>
        <r>
          <rPr>
            <sz val="9"/>
            <color indexed="81"/>
            <rFont val="宋体"/>
          </rPr>
          <t xml:space="preserve">直接入力
</t>
        </r>
      </text>
    </comment>
  </commentList>
</comments>
</file>

<file path=xl/comments5.xml><?xml version="1.0" encoding="utf-8"?>
<comments xmlns="http://schemas.openxmlformats.org/spreadsheetml/2006/main">
  <authors>
    <author>HASEGAWA</author>
  </authors>
  <commentList>
    <comment ref="H5" authorId="0" shapeId="0">
      <text>
        <r>
          <rPr>
            <sz val="9"/>
            <color indexed="81"/>
            <rFont val="宋体"/>
          </rPr>
          <t xml:space="preserve">直接入力
</t>
        </r>
      </text>
    </comment>
  </commentList>
</comments>
</file>

<file path=xl/comments6.xml><?xml version="1.0" encoding="utf-8"?>
<comments xmlns="http://schemas.openxmlformats.org/spreadsheetml/2006/main">
  <authors>
    <author>HASEGAWA</author>
  </authors>
  <commentList>
    <comment ref="H5" authorId="0" shapeId="0">
      <text>
        <r>
          <rPr>
            <sz val="9"/>
            <color indexed="81"/>
            <rFont val="宋体"/>
          </rPr>
          <t xml:space="preserve">直接入力
</t>
        </r>
      </text>
    </comment>
  </commentList>
</comments>
</file>

<file path=xl/comments7.xml><?xml version="1.0" encoding="utf-8"?>
<comments xmlns="http://schemas.openxmlformats.org/spreadsheetml/2006/main">
  <authors>
    <author>HASEGAWA</author>
  </authors>
  <commentList>
    <comment ref="H5" authorId="0" shapeId="0">
      <text>
        <r>
          <rPr>
            <sz val="9"/>
            <color indexed="81"/>
            <rFont val="宋体"/>
          </rPr>
          <t xml:space="preserve">直接入力
</t>
        </r>
      </text>
    </comment>
  </commentList>
</comments>
</file>

<file path=xl/comments8.xml><?xml version="1.0" encoding="utf-8"?>
<comments xmlns="http://schemas.openxmlformats.org/spreadsheetml/2006/main">
  <authors>
    <author>HASEGAWA</author>
  </authors>
  <commentList>
    <comment ref="H5" authorId="0" shapeId="0">
      <text>
        <r>
          <rPr>
            <sz val="9"/>
            <color indexed="81"/>
            <rFont val="宋体"/>
          </rPr>
          <t xml:space="preserve">直接入力
</t>
        </r>
      </text>
    </comment>
  </commentList>
</comments>
</file>

<file path=xl/comments9.xml><?xml version="1.0" encoding="utf-8"?>
<comments xmlns="http://schemas.openxmlformats.org/spreadsheetml/2006/main">
  <authors>
    <author>HASEGAWA</author>
  </authors>
  <commentList>
    <comment ref="H5" authorId="0" shapeId="0">
      <text>
        <r>
          <rPr>
            <sz val="9"/>
            <color indexed="81"/>
            <rFont val="宋体"/>
          </rPr>
          <t xml:space="preserve">直接入力
</t>
        </r>
      </text>
    </comment>
  </commentList>
</comments>
</file>

<file path=xl/sharedStrings.xml><?xml version="1.0" encoding="utf-8"?>
<sst xmlns="http://schemas.openxmlformats.org/spreadsheetml/2006/main" count="878" uniqueCount="127">
  <si>
    <t>競技部　</t>
  </si>
  <si>
    <t>決算</t>
  </si>
  <si>
    <t>（収入の部）</t>
  </si>
  <si>
    <t>栂野尾杯</t>
  </si>
  <si>
    <t>宮森杯</t>
  </si>
  <si>
    <t>松下杯</t>
  </si>
  <si>
    <t>銭谷杯</t>
  </si>
  <si>
    <t>参加料（大会・強化参加料）</t>
  </si>
  <si>
    <t>団体登録料</t>
  </si>
  <si>
    <t>役員会費</t>
  </si>
  <si>
    <t>会費</t>
  </si>
  <si>
    <t>広告料</t>
  </si>
  <si>
    <t>寄付金</t>
  </si>
  <si>
    <t>県協会受益金</t>
  </si>
  <si>
    <t>受取利息</t>
  </si>
  <si>
    <t>雑収入</t>
  </si>
  <si>
    <t>全国社会人大会協力金</t>
  </si>
  <si>
    <t>補助金（若葉カップ）</t>
  </si>
  <si>
    <t>仮払金</t>
  </si>
  <si>
    <t>未収入金</t>
  </si>
  <si>
    <t>預り金</t>
  </si>
  <si>
    <t>講習会個人負担金</t>
  </si>
  <si>
    <t>個人登録金</t>
  </si>
  <si>
    <t>前年度繰越金</t>
  </si>
  <si>
    <t>合　　　　計</t>
  </si>
  <si>
    <t>（支出の部）</t>
  </si>
  <si>
    <t>会議費</t>
  </si>
  <si>
    <t>食料費</t>
  </si>
  <si>
    <t>交通費</t>
  </si>
  <si>
    <t>通信費</t>
  </si>
  <si>
    <t>印刷費</t>
  </si>
  <si>
    <t>コピー代</t>
  </si>
  <si>
    <t>レプリカ等費</t>
  </si>
  <si>
    <t>借上げ料</t>
  </si>
  <si>
    <t>事務消耗品費</t>
  </si>
  <si>
    <t>シャトル代</t>
  </si>
  <si>
    <t>保険料</t>
  </si>
  <si>
    <t>宿泊費</t>
  </si>
  <si>
    <t>ラインテープ代</t>
  </si>
  <si>
    <t>指導者謝礼金</t>
  </si>
  <si>
    <t>審判等謝礼金</t>
  </si>
  <si>
    <t>理事長出張費</t>
  </si>
  <si>
    <t>講習会費</t>
  </si>
  <si>
    <t>役員・コーチ派遣費</t>
  </si>
  <si>
    <t>大会参加料</t>
  </si>
  <si>
    <t>激励費</t>
  </si>
  <si>
    <t>全日本登録料</t>
  </si>
  <si>
    <t>県協会負担金</t>
  </si>
  <si>
    <t>北信越地区負担金</t>
  </si>
  <si>
    <t>大会運営費</t>
  </si>
  <si>
    <t>振込手数料</t>
  </si>
  <si>
    <t>見舞金・慶弔金</t>
  </si>
  <si>
    <t>仮払い金</t>
  </si>
  <si>
    <t>交際費</t>
  </si>
  <si>
    <t>バド教本購入料</t>
  </si>
  <si>
    <t>雑費</t>
  </si>
  <si>
    <t>積立金</t>
  </si>
  <si>
    <t>会計へ返金</t>
  </si>
  <si>
    <t>月</t>
  </si>
  <si>
    <t>日</t>
  </si>
  <si>
    <t>適応</t>
  </si>
  <si>
    <r>
      <rPr>
        <sz val="11"/>
        <color indexed="8"/>
        <rFont val="ＭＳ Ｐゴシック"/>
        <family val="2"/>
        <charset val="128"/>
      </rPr>
      <t>収入（</t>
    </r>
    <r>
      <rPr>
        <sz val="11"/>
        <color indexed="10"/>
        <rFont val="ＭＳ Ｐゴシック"/>
        <family val="3"/>
        <charset val="128"/>
      </rPr>
      <t>金額記入・科目選択</t>
    </r>
    <r>
      <rPr>
        <sz val="11"/>
        <color indexed="8"/>
        <rFont val="ＭＳ Ｐゴシック"/>
        <family val="2"/>
        <charset val="128"/>
      </rPr>
      <t>）</t>
    </r>
  </si>
  <si>
    <r>
      <rPr>
        <sz val="11"/>
        <color indexed="8"/>
        <rFont val="ＭＳ Ｐゴシック"/>
        <family val="2"/>
        <charset val="128"/>
      </rPr>
      <t>支出（</t>
    </r>
    <r>
      <rPr>
        <sz val="11"/>
        <color indexed="10"/>
        <rFont val="ＭＳ Ｐゴシック"/>
        <family val="3"/>
        <charset val="128"/>
      </rPr>
      <t>金額記入・科目選択</t>
    </r>
    <r>
      <rPr>
        <sz val="11"/>
        <color indexed="8"/>
        <rFont val="ＭＳ Ｐゴシック"/>
        <family val="2"/>
        <charset val="128"/>
      </rPr>
      <t>）</t>
    </r>
  </si>
  <si>
    <t>差引残高</t>
  </si>
  <si>
    <t>収入金額</t>
  </si>
  <si>
    <t>科目</t>
  </si>
  <si>
    <t>支払金額</t>
  </si>
  <si>
    <t>仮払金（収入項目記入）</t>
  </si>
  <si>
    <t>戻し金額</t>
  </si>
  <si>
    <t>行挿入入れ替えせずに収支報告に与え貼り付けしてください。</t>
  </si>
  <si>
    <t>収入</t>
  </si>
  <si>
    <t>支出</t>
  </si>
  <si>
    <t>2019年度  競技部収支計算書</t>
  </si>
  <si>
    <t>前月（前回繰越金）</t>
  </si>
  <si>
    <t>繰越</t>
  </si>
  <si>
    <t>会議費</t>
    <rPh sb="0" eb="3">
      <t>カイギヒ</t>
    </rPh>
    <phoneticPr fontId="1"/>
  </si>
  <si>
    <t>食料費</t>
    <rPh sb="0" eb="3">
      <t>ショクリョウヒ</t>
    </rPh>
    <phoneticPr fontId="1"/>
  </si>
  <si>
    <t>交通費</t>
    <rPh sb="0" eb="3">
      <t>コウツウヒ</t>
    </rPh>
    <phoneticPr fontId="1"/>
  </si>
  <si>
    <t>通信費</t>
    <rPh sb="0" eb="3">
      <t>ツウシンヒ</t>
    </rPh>
    <phoneticPr fontId="1"/>
  </si>
  <si>
    <t>印刷費</t>
    <rPh sb="0" eb="2">
      <t>インサツ</t>
    </rPh>
    <rPh sb="2" eb="3">
      <t>ヒ</t>
    </rPh>
    <phoneticPr fontId="1"/>
  </si>
  <si>
    <t>コピー代</t>
    <rPh sb="3" eb="4">
      <t>ダイ</t>
    </rPh>
    <phoneticPr fontId="1"/>
  </si>
  <si>
    <t>レプリカ等費</t>
    <rPh sb="4" eb="5">
      <t>トウ</t>
    </rPh>
    <rPh sb="5" eb="6">
      <t>ヒ</t>
    </rPh>
    <phoneticPr fontId="1"/>
  </si>
  <si>
    <t>借上げ料</t>
    <rPh sb="0" eb="2">
      <t>カリア</t>
    </rPh>
    <rPh sb="3" eb="4">
      <t>リョウ</t>
    </rPh>
    <phoneticPr fontId="1"/>
  </si>
  <si>
    <t>事務消耗品費</t>
    <rPh sb="0" eb="2">
      <t>ジム</t>
    </rPh>
    <rPh sb="2" eb="4">
      <t>ショウモウ</t>
    </rPh>
    <rPh sb="4" eb="5">
      <t>ヒン</t>
    </rPh>
    <rPh sb="5" eb="6">
      <t>ヒ</t>
    </rPh>
    <phoneticPr fontId="1"/>
  </si>
  <si>
    <t>シャトル代</t>
    <rPh sb="4" eb="5">
      <t>ダイ</t>
    </rPh>
    <phoneticPr fontId="1"/>
  </si>
  <si>
    <t>保険料</t>
    <rPh sb="0" eb="2">
      <t>ホケン</t>
    </rPh>
    <rPh sb="2" eb="3">
      <t>リョウ</t>
    </rPh>
    <phoneticPr fontId="1"/>
  </si>
  <si>
    <t>宿泊費</t>
    <rPh sb="0" eb="3">
      <t>シュクハクヒ</t>
    </rPh>
    <phoneticPr fontId="1"/>
  </si>
  <si>
    <t>ラインテープ代</t>
    <rPh sb="6" eb="7">
      <t>ダイ</t>
    </rPh>
    <phoneticPr fontId="1"/>
  </si>
  <si>
    <t>指導者謝礼金</t>
    <rPh sb="0" eb="3">
      <t>シドウシャ</t>
    </rPh>
    <rPh sb="3" eb="6">
      <t>シャレイキン</t>
    </rPh>
    <phoneticPr fontId="1"/>
  </si>
  <si>
    <t>審判等謝礼金</t>
    <rPh sb="0" eb="2">
      <t>シンパン</t>
    </rPh>
    <rPh sb="2" eb="3">
      <t>トウ</t>
    </rPh>
    <rPh sb="3" eb="6">
      <t>シャレイキン</t>
    </rPh>
    <phoneticPr fontId="1"/>
  </si>
  <si>
    <t>理事長出張費</t>
    <rPh sb="0" eb="3">
      <t>リジチョウ</t>
    </rPh>
    <rPh sb="3" eb="5">
      <t>シュッチョウ</t>
    </rPh>
    <rPh sb="5" eb="6">
      <t>ヒ</t>
    </rPh>
    <phoneticPr fontId="1"/>
  </si>
  <si>
    <t>講習会費</t>
    <rPh sb="0" eb="3">
      <t>コウシュウカイ</t>
    </rPh>
    <rPh sb="3" eb="4">
      <t>ヒ</t>
    </rPh>
    <phoneticPr fontId="1"/>
  </si>
  <si>
    <t>役員・コーチ派遣費</t>
    <rPh sb="0" eb="2">
      <t>ヤクイン</t>
    </rPh>
    <rPh sb="6" eb="8">
      <t>ハケン</t>
    </rPh>
    <rPh sb="8" eb="9">
      <t>ヒ</t>
    </rPh>
    <phoneticPr fontId="1"/>
  </si>
  <si>
    <t>大会参加料</t>
    <rPh sb="0" eb="2">
      <t>タイカイ</t>
    </rPh>
    <rPh sb="2" eb="4">
      <t>サンカ</t>
    </rPh>
    <rPh sb="4" eb="5">
      <t>リョウ</t>
    </rPh>
    <phoneticPr fontId="1"/>
  </si>
  <si>
    <t>激励費</t>
    <rPh sb="0" eb="2">
      <t>ゲキレイ</t>
    </rPh>
    <rPh sb="2" eb="3">
      <t>ヒ</t>
    </rPh>
    <phoneticPr fontId="1"/>
  </si>
  <si>
    <t>全日本登録料</t>
    <rPh sb="0" eb="3">
      <t>ゼンニホン</t>
    </rPh>
    <rPh sb="3" eb="5">
      <t>トウロク</t>
    </rPh>
    <rPh sb="5" eb="6">
      <t>リョウ</t>
    </rPh>
    <phoneticPr fontId="1"/>
  </si>
  <si>
    <t>県協会負担金</t>
    <rPh sb="0" eb="1">
      <t>ケン</t>
    </rPh>
    <rPh sb="1" eb="3">
      <t>キョウカイ</t>
    </rPh>
    <rPh sb="3" eb="6">
      <t>フタンキン</t>
    </rPh>
    <phoneticPr fontId="1"/>
  </si>
  <si>
    <t>北信越地区負担金</t>
    <rPh sb="0" eb="3">
      <t>ホクシンエツ</t>
    </rPh>
    <rPh sb="3" eb="5">
      <t>チク</t>
    </rPh>
    <rPh sb="5" eb="8">
      <t>フタンキン</t>
    </rPh>
    <phoneticPr fontId="1"/>
  </si>
  <si>
    <t>大会運営費</t>
    <rPh sb="0" eb="2">
      <t>タイカイ</t>
    </rPh>
    <rPh sb="2" eb="4">
      <t>ウンエイ</t>
    </rPh>
    <rPh sb="4" eb="5">
      <t>ヒ</t>
    </rPh>
    <phoneticPr fontId="1"/>
  </si>
  <si>
    <t>預り金</t>
    <rPh sb="0" eb="1">
      <t>アズカ</t>
    </rPh>
    <rPh sb="2" eb="3">
      <t>キン</t>
    </rPh>
    <phoneticPr fontId="1"/>
  </si>
  <si>
    <t>振込手数料</t>
    <rPh sb="0" eb="2">
      <t>フリコミ</t>
    </rPh>
    <rPh sb="2" eb="5">
      <t>テスウリョウ</t>
    </rPh>
    <phoneticPr fontId="1"/>
  </si>
  <si>
    <t>見舞金・慶弔金</t>
    <rPh sb="0" eb="2">
      <t>ミマイ</t>
    </rPh>
    <rPh sb="2" eb="3">
      <t>キン</t>
    </rPh>
    <rPh sb="4" eb="6">
      <t>ケイチョウ</t>
    </rPh>
    <rPh sb="6" eb="7">
      <t>キン</t>
    </rPh>
    <phoneticPr fontId="1"/>
  </si>
  <si>
    <t>仮払い金</t>
    <rPh sb="0" eb="2">
      <t>カリバラ</t>
    </rPh>
    <rPh sb="3" eb="4">
      <t>キン</t>
    </rPh>
    <phoneticPr fontId="1"/>
  </si>
  <si>
    <t>交際費</t>
    <rPh sb="0" eb="3">
      <t>コウサイヒ</t>
    </rPh>
    <phoneticPr fontId="1"/>
  </si>
  <si>
    <t>広告料</t>
    <rPh sb="0" eb="3">
      <t>コウコクリョウ</t>
    </rPh>
    <phoneticPr fontId="1"/>
  </si>
  <si>
    <t>バド教本購入料</t>
    <rPh sb="2" eb="4">
      <t>キョウホン</t>
    </rPh>
    <rPh sb="4" eb="6">
      <t>コウニュウ</t>
    </rPh>
    <rPh sb="6" eb="7">
      <t>リョウ</t>
    </rPh>
    <phoneticPr fontId="1"/>
  </si>
  <si>
    <t>看護師謝礼金</t>
    <rPh sb="0" eb="6">
      <t>カンゴシシャレイキン</t>
    </rPh>
    <phoneticPr fontId="1"/>
  </si>
  <si>
    <t>雑費</t>
    <rPh sb="0" eb="2">
      <t>ザッピ</t>
    </rPh>
    <phoneticPr fontId="1"/>
  </si>
  <si>
    <t>積立金</t>
    <rPh sb="0" eb="2">
      <t>ツミタテ</t>
    </rPh>
    <rPh sb="2" eb="3">
      <t>キン</t>
    </rPh>
    <phoneticPr fontId="1"/>
  </si>
  <si>
    <t>参加料</t>
    <rPh sb="0" eb="2">
      <t>サンカ</t>
    </rPh>
    <rPh sb="2" eb="3">
      <t>リョウ</t>
    </rPh>
    <phoneticPr fontId="1"/>
  </si>
  <si>
    <t>団体登録料</t>
    <rPh sb="0" eb="2">
      <t>ダンタイ</t>
    </rPh>
    <rPh sb="2" eb="4">
      <t>トウロク</t>
    </rPh>
    <rPh sb="4" eb="5">
      <t>リョウ</t>
    </rPh>
    <phoneticPr fontId="1"/>
  </si>
  <si>
    <t>役員会費</t>
    <rPh sb="0" eb="2">
      <t>ヤクイン</t>
    </rPh>
    <rPh sb="2" eb="4">
      <t>カイヒ</t>
    </rPh>
    <phoneticPr fontId="1"/>
  </si>
  <si>
    <t>会費</t>
    <rPh sb="0" eb="2">
      <t>カイヒ</t>
    </rPh>
    <phoneticPr fontId="1"/>
  </si>
  <si>
    <t>寄付金</t>
    <rPh sb="0" eb="3">
      <t>キフキン</t>
    </rPh>
    <phoneticPr fontId="1"/>
  </si>
  <si>
    <t>県協会受益金</t>
    <rPh sb="0" eb="1">
      <t>ケン</t>
    </rPh>
    <rPh sb="1" eb="3">
      <t>キョウカイ</t>
    </rPh>
    <rPh sb="3" eb="5">
      <t>ジュエキ</t>
    </rPh>
    <rPh sb="5" eb="6">
      <t>キン</t>
    </rPh>
    <phoneticPr fontId="1"/>
  </si>
  <si>
    <t>受取利息</t>
    <rPh sb="0" eb="2">
      <t>ウケトリ</t>
    </rPh>
    <rPh sb="2" eb="4">
      <t>リソク</t>
    </rPh>
    <phoneticPr fontId="1"/>
  </si>
  <si>
    <t>雑収入</t>
    <rPh sb="0" eb="1">
      <t>ザツ</t>
    </rPh>
    <rPh sb="1" eb="3">
      <t>シュウニュウ</t>
    </rPh>
    <phoneticPr fontId="1"/>
  </si>
  <si>
    <t>全国社会人大会協力金</t>
    <rPh sb="0" eb="2">
      <t>ゼンコク</t>
    </rPh>
    <rPh sb="2" eb="4">
      <t>シャカイ</t>
    </rPh>
    <rPh sb="4" eb="5">
      <t>ジン</t>
    </rPh>
    <rPh sb="5" eb="7">
      <t>タイカイ</t>
    </rPh>
    <rPh sb="7" eb="10">
      <t>キョウリョクキン</t>
    </rPh>
    <phoneticPr fontId="1"/>
  </si>
  <si>
    <t>補助金（ABC協賛金）</t>
    <rPh sb="0" eb="3">
      <t>ホジョキン</t>
    </rPh>
    <rPh sb="7" eb="10">
      <t>キョウサンキン</t>
    </rPh>
    <phoneticPr fontId="1"/>
  </si>
  <si>
    <t>仮払金</t>
    <rPh sb="0" eb="2">
      <t>カリバライ</t>
    </rPh>
    <rPh sb="2" eb="3">
      <t>キン</t>
    </rPh>
    <phoneticPr fontId="1"/>
  </si>
  <si>
    <t>未収入金</t>
    <rPh sb="0" eb="3">
      <t>ミシュウニュウ</t>
    </rPh>
    <rPh sb="3" eb="4">
      <t>キン</t>
    </rPh>
    <phoneticPr fontId="1"/>
  </si>
  <si>
    <t>講習会個人負担金</t>
    <rPh sb="0" eb="3">
      <t>コウシュウカイ</t>
    </rPh>
    <rPh sb="3" eb="5">
      <t>コジン</t>
    </rPh>
    <rPh sb="5" eb="8">
      <t>フタンキン</t>
    </rPh>
    <phoneticPr fontId="1"/>
  </si>
  <si>
    <t>特別会計より繰入</t>
    <rPh sb="0" eb="4">
      <t>トクベツカイケイ</t>
    </rPh>
    <rPh sb="6" eb="8">
      <t>クリイレ</t>
    </rPh>
    <phoneticPr fontId="1"/>
  </si>
  <si>
    <t>前年度繰越金</t>
    <rPh sb="0" eb="3">
      <t>ゼンネンド</t>
    </rPh>
    <rPh sb="3" eb="5">
      <t>クリコシ</t>
    </rPh>
    <rPh sb="5" eb="6">
      <t>キン</t>
    </rPh>
    <phoneticPr fontId="1"/>
  </si>
  <si>
    <t>看護師謝礼金</t>
  </si>
  <si>
    <t>2025年度  競技部収支計算書</t>
    <phoneticPr fontId="12"/>
  </si>
  <si>
    <t>2025年度  競技部収支計算書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</si>
</sst>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-&quot;¥&quot;* #,##0.00_-\ ;\-&quot;¥&quot;* #,##0.00_-\ ;_-&quot;¥&quot;* &quot;-&quot;??_-\ ;_-@_-"/>
  </numFmts>
  <fonts count="13">
    <font>
      <sz val="11"/>
      <color indexed="8"/>
      <name val="ＭＳ Ｐゴシック"/>
      <family val="2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2"/>
      <charset val="128"/>
    </font>
    <font>
      <b/>
      <sz val="14"/>
      <color indexed="8"/>
      <name val="ＭＳ Ｐゴシック"/>
      <family val="3"/>
      <charset val="128"/>
    </font>
    <font>
      <b/>
      <u/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"/>
      <name val="ＭＳ Ｐゴシック"/>
      <family val="2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9"/>
      <color indexed="81"/>
      <name val="宋体"/>
    </font>
    <font>
      <sz val="6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0" fillId="0" borderId="0" xfId="1" applyAlignment="1">
      <alignment vertical="center" shrinkToFit="1"/>
    </xf>
    <xf numFmtId="0" fontId="1" fillId="0" borderId="0" xfId="1" applyFont="1">
      <alignment vertical="center"/>
    </xf>
    <xf numFmtId="0" fontId="10" fillId="0" borderId="5" xfId="1" applyBorder="1" applyAlignment="1">
      <alignment horizontal="center" vertical="center"/>
    </xf>
    <xf numFmtId="0" fontId="10" fillId="0" borderId="6" xfId="1" applyBorder="1" applyAlignment="1">
      <alignment horizontal="center" vertical="center"/>
    </xf>
    <xf numFmtId="0" fontId="10" fillId="0" borderId="7" xfId="1" applyBorder="1" applyAlignment="1">
      <alignment horizontal="center" vertical="center"/>
    </xf>
    <xf numFmtId="0" fontId="10" fillId="0" borderId="8" xfId="1" applyBorder="1" applyAlignment="1">
      <alignment horizontal="center" vertical="center"/>
    </xf>
    <xf numFmtId="0" fontId="10" fillId="0" borderId="9" xfId="1" applyBorder="1" applyAlignment="1">
      <alignment horizontal="center" vertical="center"/>
    </xf>
    <xf numFmtId="0" fontId="10" fillId="0" borderId="10" xfId="1" applyBorder="1" applyAlignment="1">
      <alignment horizontal="center" vertical="center"/>
    </xf>
    <xf numFmtId="0" fontId="10" fillId="2" borderId="11" xfId="1" applyFill="1" applyBorder="1" applyAlignment="1">
      <alignment vertical="center" shrinkToFit="1"/>
    </xf>
    <xf numFmtId="0" fontId="10" fillId="0" borderId="11" xfId="1" applyBorder="1" applyAlignment="1">
      <alignment horizontal="center" vertical="center"/>
    </xf>
    <xf numFmtId="38" fontId="0" fillId="0" borderId="10" xfId="2" applyFont="1" applyBorder="1" applyAlignment="1">
      <alignment horizontal="right" vertical="center"/>
    </xf>
    <xf numFmtId="38" fontId="0" fillId="0" borderId="12" xfId="2" applyFont="1" applyBorder="1" applyAlignment="1">
      <alignment horizontal="right" vertical="center"/>
    </xf>
    <xf numFmtId="38" fontId="0" fillId="2" borderId="13" xfId="2" applyFont="1" applyFill="1" applyBorder="1" applyAlignment="1">
      <alignment horizontal="right" vertical="center"/>
    </xf>
    <xf numFmtId="0" fontId="10" fillId="0" borderId="14" xfId="1" applyBorder="1" applyAlignment="1">
      <alignment horizontal="center" vertical="center"/>
    </xf>
    <xf numFmtId="0" fontId="10" fillId="0" borderId="15" xfId="1" applyBorder="1" applyAlignment="1">
      <alignment horizontal="center" vertical="center"/>
    </xf>
    <xf numFmtId="0" fontId="10" fillId="0" borderId="15" xfId="1" applyBorder="1" applyAlignment="1">
      <alignment vertical="center" shrinkToFit="1"/>
    </xf>
    <xf numFmtId="38" fontId="0" fillId="0" borderId="15" xfId="2" applyFont="1" applyBorder="1" applyAlignment="1">
      <alignment horizontal="right" vertical="center"/>
    </xf>
    <xf numFmtId="38" fontId="0" fillId="0" borderId="13" xfId="2" applyFont="1" applyBorder="1" applyAlignment="1">
      <alignment horizontal="right" vertical="center"/>
    </xf>
    <xf numFmtId="0" fontId="10" fillId="0" borderId="16" xfId="1" applyBorder="1" applyAlignment="1">
      <alignment vertical="center" shrinkToFit="1"/>
    </xf>
    <xf numFmtId="38" fontId="0" fillId="0" borderId="13" xfId="2" applyFont="1" applyBorder="1">
      <alignment vertical="center"/>
    </xf>
    <xf numFmtId="0" fontId="10" fillId="0" borderId="17" xfId="1" applyBorder="1" applyAlignment="1">
      <alignment horizontal="center" vertical="center"/>
    </xf>
    <xf numFmtId="0" fontId="10" fillId="0" borderId="16" xfId="1" applyBorder="1" applyAlignment="1">
      <alignment horizontal="center" vertical="center"/>
    </xf>
    <xf numFmtId="38" fontId="0" fillId="0" borderId="16" xfId="2" applyFont="1" applyBorder="1">
      <alignment vertical="center"/>
    </xf>
    <xf numFmtId="38" fontId="0" fillId="0" borderId="15" xfId="2" applyFont="1" applyBorder="1">
      <alignment vertical="center"/>
    </xf>
    <xf numFmtId="0" fontId="10" fillId="0" borderId="18" xfId="1" applyBorder="1" applyAlignment="1">
      <alignment horizontal="center" vertical="center"/>
    </xf>
    <xf numFmtId="0" fontId="10" fillId="0" borderId="19" xfId="1" applyBorder="1" applyAlignment="1">
      <alignment horizontal="center" vertical="center"/>
    </xf>
    <xf numFmtId="0" fontId="10" fillId="0" borderId="19" xfId="1" applyBorder="1" applyAlignment="1">
      <alignment vertical="center" shrinkToFit="1"/>
    </xf>
    <xf numFmtId="38" fontId="0" fillId="0" borderId="19" xfId="2" applyFont="1" applyBorder="1">
      <alignment vertical="center"/>
    </xf>
    <xf numFmtId="38" fontId="0" fillId="0" borderId="19" xfId="2" applyFont="1" applyBorder="1" applyAlignment="1">
      <alignment horizontal="right" vertical="center"/>
    </xf>
    <xf numFmtId="38" fontId="0" fillId="0" borderId="20" xfId="2" applyFont="1" applyBorder="1">
      <alignment vertical="center"/>
    </xf>
    <xf numFmtId="0" fontId="10" fillId="0" borderId="17" xfId="1" applyBorder="1">
      <alignment vertical="center"/>
    </xf>
    <xf numFmtId="0" fontId="10" fillId="0" borderId="16" xfId="1" applyBorder="1">
      <alignment vertical="center"/>
    </xf>
    <xf numFmtId="38" fontId="0" fillId="0" borderId="21" xfId="2" applyFont="1" applyBorder="1">
      <alignment vertical="center"/>
    </xf>
    <xf numFmtId="38" fontId="0" fillId="0" borderId="22" xfId="2" applyFont="1" applyBorder="1">
      <alignment vertical="center"/>
    </xf>
    <xf numFmtId="0" fontId="10" fillId="0" borderId="7" xfId="1" applyBorder="1">
      <alignment vertical="center"/>
    </xf>
    <xf numFmtId="0" fontId="10" fillId="0" borderId="23" xfId="1" applyBorder="1">
      <alignment vertical="center"/>
    </xf>
    <xf numFmtId="0" fontId="10" fillId="0" borderId="23" xfId="1" applyBorder="1" applyAlignment="1">
      <alignment vertical="center" shrinkToFit="1"/>
    </xf>
    <xf numFmtId="38" fontId="0" fillId="0" borderId="23" xfId="2" applyFont="1" applyBorder="1">
      <alignment vertical="center"/>
    </xf>
    <xf numFmtId="38" fontId="0" fillId="0" borderId="6" xfId="2" applyFont="1" applyBorder="1">
      <alignment vertical="center"/>
    </xf>
    <xf numFmtId="38" fontId="0" fillId="0" borderId="8" xfId="2" applyFont="1" applyBorder="1">
      <alignment vertical="center"/>
    </xf>
    <xf numFmtId="38" fontId="0" fillId="0" borderId="0" xfId="2" applyFont="1">
      <alignment vertical="center"/>
    </xf>
    <xf numFmtId="38" fontId="0" fillId="0" borderId="24" xfId="2" applyFont="1" applyBorder="1">
      <alignment vertical="center"/>
    </xf>
    <xf numFmtId="38" fontId="0" fillId="0" borderId="25" xfId="2" applyFont="1" applyBorder="1">
      <alignment vertical="center"/>
    </xf>
    <xf numFmtId="0" fontId="10" fillId="3" borderId="15" xfId="1" applyFill="1" applyBorder="1" applyAlignment="1">
      <alignment vertical="center" shrinkToFit="1"/>
    </xf>
    <xf numFmtId="0" fontId="10" fillId="3" borderId="15" xfId="1" applyFill="1" applyBorder="1">
      <alignment vertical="center"/>
    </xf>
    <xf numFmtId="38" fontId="10" fillId="0" borderId="0" xfId="1" applyNumberFormat="1">
      <alignment vertical="center"/>
    </xf>
    <xf numFmtId="0" fontId="10" fillId="2" borderId="10" xfId="1" applyFill="1" applyBorder="1" applyAlignment="1">
      <alignment vertical="center" shrinkToFit="1"/>
    </xf>
    <xf numFmtId="0" fontId="3" fillId="2" borderId="10" xfId="1" applyFont="1" applyFill="1" applyBorder="1" applyAlignment="1">
      <alignment vertical="center" shrinkToFit="1"/>
    </xf>
    <xf numFmtId="38" fontId="0" fillId="2" borderId="10" xfId="2" applyFont="1" applyFill="1" applyBorder="1" applyAlignment="1">
      <alignment horizontal="right" vertical="center"/>
    </xf>
    <xf numFmtId="0" fontId="10" fillId="2" borderId="10" xfId="1" applyFill="1" applyBorder="1" applyAlignment="1">
      <alignment horizontal="center" vertical="center"/>
    </xf>
    <xf numFmtId="0" fontId="3" fillId="2" borderId="11" xfId="1" applyFont="1" applyFill="1" applyBorder="1" applyAlignment="1">
      <alignment vertical="center" shrinkToFit="1"/>
    </xf>
    <xf numFmtId="0" fontId="10" fillId="2" borderId="11" xfId="1" applyFill="1" applyBorder="1" applyAlignment="1">
      <alignment horizontal="center" vertical="center"/>
    </xf>
    <xf numFmtId="0" fontId="10" fillId="0" borderId="0" xfId="1" applyAlignment="1"/>
    <xf numFmtId="0" fontId="4" fillId="0" borderId="0" xfId="1" applyFont="1" applyAlignment="1">
      <alignment horizontal="right" vertical="center"/>
    </xf>
    <xf numFmtId="0" fontId="5" fillId="0" borderId="0" xfId="1" applyFont="1" applyAlignment="1"/>
    <xf numFmtId="0" fontId="6" fillId="0" borderId="0" xfId="1" applyFont="1" applyAlignment="1"/>
    <xf numFmtId="0" fontId="6" fillId="0" borderId="0" xfId="1" applyFont="1" applyAlignment="1">
      <alignment horizontal="distributed"/>
    </xf>
    <xf numFmtId="0" fontId="7" fillId="0" borderId="24" xfId="1" applyFont="1" applyBorder="1" applyAlignment="1">
      <alignment horizontal="center"/>
    </xf>
    <xf numFmtId="0" fontId="7" fillId="0" borderId="28" xfId="1" applyFont="1" applyBorder="1" applyAlignment="1">
      <alignment horizontal="center"/>
    </xf>
    <xf numFmtId="0" fontId="7" fillId="0" borderId="29" xfId="1" applyFont="1" applyBorder="1" applyAlignment="1">
      <alignment horizontal="center"/>
    </xf>
    <xf numFmtId="0" fontId="10" fillId="0" borderId="9" xfId="1" applyBorder="1" applyAlignment="1">
      <alignment horizontal="distributed"/>
    </xf>
    <xf numFmtId="3" fontId="10" fillId="0" borderId="17" xfId="1" applyNumberFormat="1" applyBorder="1" applyAlignment="1"/>
    <xf numFmtId="3" fontId="10" fillId="0" borderId="16" xfId="1" applyNumberFormat="1" applyBorder="1" applyAlignment="1"/>
    <xf numFmtId="3" fontId="10" fillId="0" borderId="22" xfId="1" applyNumberFormat="1" applyBorder="1" applyAlignment="1"/>
    <xf numFmtId="0" fontId="10" fillId="0" borderId="14" xfId="1" applyBorder="1" applyAlignment="1">
      <alignment horizontal="distributed"/>
    </xf>
    <xf numFmtId="3" fontId="10" fillId="0" borderId="15" xfId="1" applyNumberFormat="1" applyBorder="1" applyAlignment="1"/>
    <xf numFmtId="3" fontId="10" fillId="0" borderId="13" xfId="1" applyNumberFormat="1" applyBorder="1" applyAlignment="1"/>
    <xf numFmtId="0" fontId="10" fillId="0" borderId="7" xfId="1" applyBorder="1" applyAlignment="1">
      <alignment horizontal="distributed"/>
    </xf>
    <xf numFmtId="3" fontId="10" fillId="0" borderId="30" xfId="1" applyNumberFormat="1" applyBorder="1" applyAlignment="1"/>
    <xf numFmtId="3" fontId="10" fillId="0" borderId="31" xfId="1" applyNumberFormat="1" applyBorder="1" applyAlignment="1"/>
    <xf numFmtId="0" fontId="10" fillId="4" borderId="7" xfId="1" applyFill="1" applyBorder="1" applyAlignment="1">
      <alignment horizontal="center"/>
    </xf>
    <xf numFmtId="3" fontId="0" fillId="4" borderId="32" xfId="1" applyNumberFormat="1" applyFont="1" applyFill="1" applyBorder="1" applyAlignment="1"/>
    <xf numFmtId="3" fontId="0" fillId="4" borderId="28" xfId="1" applyNumberFormat="1" applyFont="1" applyFill="1" applyBorder="1" applyAlignment="1"/>
    <xf numFmtId="3" fontId="0" fillId="4" borderId="29" xfId="1" applyNumberFormat="1" applyFont="1" applyFill="1" applyBorder="1" applyAlignment="1"/>
    <xf numFmtId="0" fontId="10" fillId="0" borderId="2" xfId="1" applyBorder="1" applyAlignment="1">
      <alignment horizontal="distributed"/>
    </xf>
    <xf numFmtId="38" fontId="0" fillId="0" borderId="9" xfId="2" applyFont="1" applyBorder="1" applyAlignment="1"/>
    <xf numFmtId="38" fontId="0" fillId="0" borderId="10" xfId="2" applyFont="1" applyBorder="1" applyAlignment="1"/>
    <xf numFmtId="38" fontId="0" fillId="0" borderId="33" xfId="2" applyFont="1" applyBorder="1" applyAlignment="1"/>
    <xf numFmtId="0" fontId="10" fillId="0" borderId="34" xfId="1" applyBorder="1" applyAlignment="1">
      <alignment horizontal="distributed"/>
    </xf>
    <xf numFmtId="38" fontId="0" fillId="0" borderId="14" xfId="2" applyFont="1" applyBorder="1" applyAlignment="1"/>
    <xf numFmtId="38" fontId="0" fillId="0" borderId="15" xfId="2" applyFont="1" applyBorder="1" applyAlignment="1"/>
    <xf numFmtId="38" fontId="0" fillId="0" borderId="13" xfId="2" applyFont="1" applyBorder="1" applyAlignment="1"/>
    <xf numFmtId="0" fontId="10" fillId="0" borderId="35" xfId="1" applyBorder="1" applyAlignment="1">
      <alignment horizontal="distributed"/>
    </xf>
    <xf numFmtId="0" fontId="10" fillId="0" borderId="36" xfId="1" applyBorder="1" applyAlignment="1">
      <alignment horizontal="distributed"/>
    </xf>
    <xf numFmtId="0" fontId="10" fillId="5" borderId="37" xfId="1" applyFill="1" applyBorder="1" applyAlignment="1">
      <alignment horizontal="center"/>
    </xf>
    <xf numFmtId="38" fontId="0" fillId="5" borderId="24" xfId="2" applyFont="1" applyFill="1" applyBorder="1" applyAlignment="1"/>
    <xf numFmtId="38" fontId="0" fillId="5" borderId="28" xfId="2" applyFont="1" applyFill="1" applyBorder="1" applyAlignment="1"/>
    <xf numFmtId="38" fontId="0" fillId="5" borderId="29" xfId="2" applyFont="1" applyFill="1" applyBorder="1" applyAlignment="1"/>
    <xf numFmtId="0" fontId="10" fillId="0" borderId="24" xfId="1" applyFill="1" applyBorder="1" applyAlignment="1">
      <alignment horizontal="distributed"/>
    </xf>
    <xf numFmtId="3" fontId="10" fillId="0" borderId="32" xfId="1" applyNumberFormat="1" applyBorder="1" applyAlignment="1"/>
    <xf numFmtId="3" fontId="10" fillId="0" borderId="28" xfId="1" applyNumberFormat="1" applyBorder="1" applyAlignment="1"/>
    <xf numFmtId="3" fontId="10" fillId="0" borderId="29" xfId="1" applyNumberFormat="1" applyBorder="1" applyAlignment="1"/>
    <xf numFmtId="3" fontId="10" fillId="0" borderId="0" xfId="1" applyNumberFormat="1" applyAlignment="1"/>
    <xf numFmtId="0" fontId="2" fillId="2" borderId="15" xfId="1" applyFont="1" applyFill="1" applyBorder="1" applyAlignment="1">
      <alignment horizontal="center" vertical="center"/>
    </xf>
    <xf numFmtId="0" fontId="10" fillId="3" borderId="26" xfId="1" applyFill="1" applyBorder="1" applyAlignment="1">
      <alignment horizontal="center" vertical="center" shrinkToFit="1"/>
    </xf>
    <xf numFmtId="0" fontId="10" fillId="3" borderId="27" xfId="1" applyFill="1" applyBorder="1" applyAlignment="1">
      <alignment horizontal="center" vertical="center" shrinkToFit="1"/>
    </xf>
    <xf numFmtId="0" fontId="10" fillId="0" borderId="1" xfId="1" applyBorder="1" applyAlignment="1">
      <alignment horizontal="center" vertical="center"/>
    </xf>
    <xf numFmtId="0" fontId="10" fillId="0" borderId="4" xfId="1" applyBorder="1" applyAlignment="1">
      <alignment horizontal="center" vertical="center"/>
    </xf>
    <xf numFmtId="0" fontId="10" fillId="0" borderId="1" xfId="1" applyBorder="1" applyAlignment="1">
      <alignment horizontal="center" vertical="center" shrinkToFit="1"/>
    </xf>
    <xf numFmtId="0" fontId="10" fillId="0" borderId="4" xfId="1" applyBorder="1" applyAlignment="1">
      <alignment horizontal="center" vertical="center" shrinkToFit="1"/>
    </xf>
    <xf numFmtId="0" fontId="10" fillId="0" borderId="2" xfId="1" applyBorder="1" applyAlignment="1">
      <alignment horizontal="center" vertical="center"/>
    </xf>
    <xf numFmtId="0" fontId="10" fillId="0" borderId="3" xfId="1" applyBorder="1" applyAlignment="1">
      <alignment horizontal="center" vertical="center"/>
    </xf>
    <xf numFmtId="0" fontId="0" fillId="0" borderId="34" xfId="1" applyFont="1" applyBorder="1" applyAlignment="1">
      <alignment horizontal="distributed"/>
    </xf>
    <xf numFmtId="0" fontId="0" fillId="3" borderId="15" xfId="1" applyFont="1" applyFill="1" applyBorder="1" applyAlignment="1">
      <alignment vertical="center" shrinkToFit="1"/>
    </xf>
  </cellXfs>
  <cellStyles count="5">
    <cellStyle name="桁区切り" xfId="2" builtinId="6"/>
    <cellStyle name="桁区切り[0]" xfId="3"/>
    <cellStyle name="通貨[0]" xfId="4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40</xdr:row>
      <xdr:rowOff>85725</xdr:rowOff>
    </xdr:from>
    <xdr:to>
      <xdr:col>4</xdr:col>
      <xdr:colOff>685800</xdr:colOff>
      <xdr:row>44</xdr:row>
      <xdr:rowOff>38100</xdr:rowOff>
    </xdr:to>
    <xdr:sp macro="" textlink="">
      <xdr:nvSpPr>
        <xdr:cNvPr id="1025" name="正方形/長方形 1"/>
        <xdr:cNvSpPr>
          <a:spLocks noChangeArrowheads="1"/>
        </xdr:cNvSpPr>
      </xdr:nvSpPr>
      <xdr:spPr bwMode="auto">
        <a:xfrm>
          <a:off x="2447925" y="7096125"/>
          <a:ext cx="2971800" cy="638175"/>
        </a:xfrm>
        <a:prstGeom prst="rect">
          <a:avLst/>
        </a:prstGeom>
        <a:gradFill rotWithShape="1">
          <a:gsLst>
            <a:gs pos="0">
              <a:srgbClr val="70A5DA"/>
            </a:gs>
            <a:gs pos="50000">
              <a:srgbClr val="539BDB"/>
            </a:gs>
            <a:gs pos="100000">
              <a:srgbClr val="4388C8"/>
            </a:gs>
          </a:gsLst>
          <a:lin ang="5400000"/>
        </a:gradFill>
        <a:ln w="6350">
          <a:solidFill>
            <a:srgbClr val="5B9BD5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支出の部　令和６年度です　参考までに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オーバーした場合は水上さんよりお受取り下さい</a:t>
          </a:r>
        </a:p>
      </xdr:txBody>
    </xdr:sp>
    <xdr:clientData/>
  </xdr:twoCellAnchor>
  <xdr:twoCellAnchor>
    <xdr:from>
      <xdr:col>0</xdr:col>
      <xdr:colOff>1247775</xdr:colOff>
      <xdr:row>11</xdr:row>
      <xdr:rowOff>152400</xdr:rowOff>
    </xdr:from>
    <xdr:to>
      <xdr:col>4</xdr:col>
      <xdr:colOff>733425</xdr:colOff>
      <xdr:row>13</xdr:row>
      <xdr:rowOff>142875</xdr:rowOff>
    </xdr:to>
    <xdr:sp macro="" textlink="">
      <xdr:nvSpPr>
        <xdr:cNvPr id="1026" name="正方形/長方形 2"/>
        <xdr:cNvSpPr>
          <a:spLocks noChangeArrowheads="1"/>
        </xdr:cNvSpPr>
      </xdr:nvSpPr>
      <xdr:spPr bwMode="auto">
        <a:xfrm>
          <a:off x="1247775" y="2190750"/>
          <a:ext cx="4219575" cy="333375"/>
        </a:xfrm>
        <a:prstGeom prst="rect">
          <a:avLst/>
        </a:prstGeom>
        <a:gradFill rotWithShape="1">
          <a:gsLst>
            <a:gs pos="0">
              <a:srgbClr val="70A5DA"/>
            </a:gs>
            <a:gs pos="50000">
              <a:srgbClr val="539BDB"/>
            </a:gs>
            <a:gs pos="100000">
              <a:srgbClr val="4388C8"/>
            </a:gs>
          </a:gsLst>
          <a:lin ang="5400000"/>
        </a:gradFill>
        <a:ln w="6350">
          <a:solidFill>
            <a:srgbClr val="5B9BD5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収入の部　令和７年度です　預り金を水上さんより受取下さい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E62"/>
  <sheetViews>
    <sheetView showGridLines="0" tabSelected="1" workbookViewId="0">
      <pane xSplit="1" topLeftCell="B1" activePane="topRight" state="frozen"/>
      <selection pane="topRight" activeCell="I58" sqref="I58"/>
    </sheetView>
  </sheetViews>
  <sheetFormatPr defaultColWidth="9" defaultRowHeight="13.5"/>
  <cols>
    <col min="1" max="1" width="23.125" style="53" customWidth="1"/>
    <col min="2" max="5" width="13" style="53" customWidth="1"/>
  </cols>
  <sheetData>
    <row r="1" spans="1:5" ht="25.5">
      <c r="A1" s="54" t="s">
        <v>0</v>
      </c>
      <c r="B1" s="55" t="s">
        <v>1</v>
      </c>
    </row>
    <row r="3" spans="1:5">
      <c r="B3" s="56"/>
    </row>
    <row r="4" spans="1:5">
      <c r="A4" s="57" t="s">
        <v>2</v>
      </c>
      <c r="B4" s="58" t="s">
        <v>3</v>
      </c>
      <c r="C4" s="59" t="s">
        <v>4</v>
      </c>
      <c r="D4" s="59" t="s">
        <v>5</v>
      </c>
      <c r="E4" s="60" t="s">
        <v>6</v>
      </c>
    </row>
    <row r="5" spans="1:5">
      <c r="A5" s="61" t="s">
        <v>109</v>
      </c>
      <c r="B5" s="62"/>
      <c r="C5" s="63"/>
      <c r="D5" s="63"/>
      <c r="E5" s="64"/>
    </row>
    <row r="6" spans="1:5">
      <c r="A6" s="65" t="s">
        <v>110</v>
      </c>
      <c r="B6" s="62"/>
      <c r="C6" s="66"/>
      <c r="D6" s="66"/>
      <c r="E6" s="67"/>
    </row>
    <row r="7" spans="1:5">
      <c r="A7" s="65" t="s">
        <v>111</v>
      </c>
      <c r="B7" s="62"/>
      <c r="C7" s="66"/>
      <c r="D7" s="66"/>
      <c r="E7" s="67"/>
    </row>
    <row r="8" spans="1:5">
      <c r="A8" s="65" t="s">
        <v>112</v>
      </c>
      <c r="B8" s="62"/>
      <c r="C8" s="66"/>
      <c r="D8" s="66"/>
      <c r="E8" s="67"/>
    </row>
    <row r="9" spans="1:5">
      <c r="A9" s="65" t="s">
        <v>104</v>
      </c>
      <c r="B9" s="62"/>
      <c r="C9" s="66"/>
      <c r="D9" s="66"/>
      <c r="E9" s="67"/>
    </row>
    <row r="10" spans="1:5">
      <c r="A10" s="65" t="s">
        <v>113</v>
      </c>
      <c r="B10" s="62"/>
      <c r="C10" s="66"/>
      <c r="D10" s="66"/>
      <c r="E10" s="67"/>
    </row>
    <row r="11" spans="1:5">
      <c r="A11" s="65" t="s">
        <v>114</v>
      </c>
      <c r="B11" s="62"/>
      <c r="C11" s="66"/>
      <c r="D11" s="66"/>
      <c r="E11" s="67"/>
    </row>
    <row r="12" spans="1:5">
      <c r="A12" s="65" t="s">
        <v>115</v>
      </c>
      <c r="B12" s="62"/>
      <c r="C12" s="66"/>
      <c r="D12" s="66"/>
      <c r="E12" s="67"/>
    </row>
    <row r="13" spans="1:5">
      <c r="A13" s="65" t="s">
        <v>116</v>
      </c>
      <c r="B13" s="62"/>
      <c r="C13" s="66"/>
      <c r="D13" s="66"/>
      <c r="E13" s="67"/>
    </row>
    <row r="14" spans="1:5">
      <c r="A14" s="65" t="s">
        <v>117</v>
      </c>
      <c r="B14" s="62"/>
      <c r="C14" s="66"/>
      <c r="D14" s="66"/>
      <c r="E14" s="67"/>
    </row>
    <row r="15" spans="1:5">
      <c r="A15" s="65" t="s">
        <v>118</v>
      </c>
      <c r="B15" s="62"/>
      <c r="C15" s="66"/>
      <c r="D15" s="66"/>
      <c r="E15" s="67"/>
    </row>
    <row r="16" spans="1:5">
      <c r="A16" s="65" t="s">
        <v>119</v>
      </c>
      <c r="B16" s="62"/>
      <c r="C16" s="66"/>
      <c r="D16" s="66"/>
      <c r="E16" s="67"/>
    </row>
    <row r="17" spans="1:5">
      <c r="A17" s="65" t="s">
        <v>120</v>
      </c>
      <c r="B17" s="62"/>
      <c r="C17" s="66"/>
      <c r="D17" s="66"/>
      <c r="E17" s="67"/>
    </row>
    <row r="18" spans="1:5">
      <c r="A18" s="65" t="s">
        <v>99</v>
      </c>
      <c r="B18" s="62">
        <v>230000</v>
      </c>
      <c r="C18" s="66">
        <v>280000</v>
      </c>
      <c r="D18" s="66">
        <v>370000</v>
      </c>
      <c r="E18" s="67">
        <v>370000</v>
      </c>
    </row>
    <row r="19" spans="1:5">
      <c r="A19" s="65" t="s">
        <v>121</v>
      </c>
      <c r="B19" s="62"/>
      <c r="C19" s="66"/>
      <c r="D19" s="66"/>
      <c r="E19" s="67"/>
    </row>
    <row r="20" spans="1:5">
      <c r="A20" s="65" t="s">
        <v>122</v>
      </c>
      <c r="B20" s="62"/>
      <c r="C20" s="66"/>
      <c r="D20" s="66"/>
      <c r="E20" s="67"/>
    </row>
    <row r="21" spans="1:5">
      <c r="A21" s="68" t="s">
        <v>123</v>
      </c>
      <c r="B21" s="62"/>
      <c r="C21" s="69"/>
      <c r="D21" s="69"/>
      <c r="E21" s="70"/>
    </row>
    <row r="22" spans="1:5">
      <c r="A22" s="71" t="s">
        <v>24</v>
      </c>
      <c r="B22" s="72">
        <f>SUM(B5:B21)</f>
        <v>230000</v>
      </c>
      <c r="C22" s="73">
        <f>SUM(C5:C21)</f>
        <v>280000</v>
      </c>
      <c r="D22" s="73">
        <f>SUM(D5:D21)</f>
        <v>370000</v>
      </c>
      <c r="E22" s="74">
        <f>SUM(E5:E21)</f>
        <v>370000</v>
      </c>
    </row>
    <row r="24" spans="1:5">
      <c r="A24" s="57" t="s">
        <v>25</v>
      </c>
      <c r="B24" s="58" t="s">
        <v>3</v>
      </c>
      <c r="C24" s="59" t="s">
        <v>4</v>
      </c>
      <c r="D24" s="59" t="s">
        <v>5</v>
      </c>
      <c r="E24" s="60" t="s">
        <v>6</v>
      </c>
    </row>
    <row r="25" spans="1:5">
      <c r="A25" s="75" t="s">
        <v>75</v>
      </c>
      <c r="B25" s="76">
        <v>0</v>
      </c>
      <c r="C25" s="77">
        <v>2850</v>
      </c>
      <c r="D25" s="77">
        <v>3720</v>
      </c>
      <c r="E25" s="78">
        <v>1850</v>
      </c>
    </row>
    <row r="26" spans="1:5">
      <c r="A26" s="79" t="s">
        <v>76</v>
      </c>
      <c r="B26" s="80">
        <v>17944</v>
      </c>
      <c r="C26" s="81">
        <v>58981</v>
      </c>
      <c r="D26" s="81">
        <v>34388</v>
      </c>
      <c r="E26" s="82">
        <v>49196</v>
      </c>
    </row>
    <row r="27" spans="1:5">
      <c r="A27" s="79" t="s">
        <v>77</v>
      </c>
      <c r="B27" s="80">
        <v>5000</v>
      </c>
      <c r="C27" s="81">
        <v>0</v>
      </c>
      <c r="D27" s="81">
        <v>0</v>
      </c>
      <c r="E27" s="82">
        <v>0</v>
      </c>
    </row>
    <row r="28" spans="1:5">
      <c r="A28" s="79" t="s">
        <v>78</v>
      </c>
      <c r="B28" s="80">
        <v>0</v>
      </c>
      <c r="C28" s="81">
        <v>0</v>
      </c>
      <c r="D28" s="81">
        <v>7548</v>
      </c>
      <c r="E28" s="82">
        <v>0</v>
      </c>
    </row>
    <row r="29" spans="1:5">
      <c r="A29" s="79" t="s">
        <v>79</v>
      </c>
      <c r="B29" s="80">
        <v>57222</v>
      </c>
      <c r="C29" s="81">
        <v>39600</v>
      </c>
      <c r="D29" s="81">
        <v>0</v>
      </c>
      <c r="E29" s="82">
        <v>77330</v>
      </c>
    </row>
    <row r="30" spans="1:5">
      <c r="A30" s="79" t="s">
        <v>80</v>
      </c>
      <c r="B30" s="80">
        <v>0</v>
      </c>
      <c r="C30" s="81">
        <v>0</v>
      </c>
      <c r="D30" s="81">
        <v>230</v>
      </c>
      <c r="E30" s="82">
        <v>0</v>
      </c>
    </row>
    <row r="31" spans="1:5">
      <c r="A31" s="79" t="s">
        <v>81</v>
      </c>
      <c r="B31" s="80">
        <v>28900</v>
      </c>
      <c r="C31" s="81">
        <v>35060</v>
      </c>
      <c r="D31" s="81">
        <v>28900</v>
      </c>
      <c r="E31" s="82">
        <v>28900</v>
      </c>
    </row>
    <row r="32" spans="1:5">
      <c r="A32" s="79" t="s">
        <v>82</v>
      </c>
      <c r="B32" s="80">
        <v>15200</v>
      </c>
      <c r="C32" s="81">
        <v>0</v>
      </c>
      <c r="D32" s="81">
        <v>77140</v>
      </c>
      <c r="E32" s="82">
        <v>84760</v>
      </c>
    </row>
    <row r="33" spans="1:5">
      <c r="A33" s="79" t="s">
        <v>83</v>
      </c>
      <c r="B33" s="80">
        <v>6210</v>
      </c>
      <c r="C33" s="81">
        <v>6589</v>
      </c>
      <c r="D33" s="81">
        <v>9271</v>
      </c>
      <c r="E33" s="82">
        <v>635</v>
      </c>
    </row>
    <row r="34" spans="1:5">
      <c r="A34" s="79" t="s">
        <v>84</v>
      </c>
      <c r="B34" s="80">
        <v>44000</v>
      </c>
      <c r="C34" s="81">
        <v>44000</v>
      </c>
      <c r="D34" s="81">
        <v>102800</v>
      </c>
      <c r="E34" s="82">
        <v>60800</v>
      </c>
    </row>
    <row r="35" spans="1:5">
      <c r="A35" s="79" t="s">
        <v>85</v>
      </c>
      <c r="B35" s="80">
        <v>0</v>
      </c>
      <c r="C35" s="81">
        <v>0</v>
      </c>
      <c r="D35" s="81">
        <v>0</v>
      </c>
      <c r="E35" s="82">
        <v>0</v>
      </c>
    </row>
    <row r="36" spans="1:5">
      <c r="A36" s="79" t="s">
        <v>86</v>
      </c>
      <c r="B36" s="80">
        <v>0</v>
      </c>
      <c r="C36" s="81">
        <v>0</v>
      </c>
      <c r="D36" s="81">
        <v>5700</v>
      </c>
      <c r="E36" s="82">
        <v>0</v>
      </c>
    </row>
    <row r="37" spans="1:5">
      <c r="A37" s="79" t="s">
        <v>87</v>
      </c>
      <c r="B37" s="80">
        <v>0</v>
      </c>
      <c r="C37" s="81">
        <v>7565</v>
      </c>
      <c r="D37" s="81">
        <v>500</v>
      </c>
      <c r="E37" s="82">
        <v>0</v>
      </c>
    </row>
    <row r="38" spans="1:5">
      <c r="A38" s="79" t="s">
        <v>88</v>
      </c>
      <c r="B38" s="80">
        <v>0</v>
      </c>
      <c r="C38" s="81">
        <v>0</v>
      </c>
      <c r="D38" s="81">
        <v>0</v>
      </c>
      <c r="E38" s="82">
        <v>0</v>
      </c>
    </row>
    <row r="39" spans="1:5">
      <c r="A39" s="79" t="s">
        <v>89</v>
      </c>
      <c r="B39" s="80">
        <v>0</v>
      </c>
      <c r="C39" s="81">
        <v>0</v>
      </c>
      <c r="D39" s="81">
        <v>0</v>
      </c>
      <c r="E39" s="82">
        <v>0</v>
      </c>
    </row>
    <row r="40" spans="1:5">
      <c r="A40" s="79" t="s">
        <v>90</v>
      </c>
      <c r="B40" s="80">
        <v>0</v>
      </c>
      <c r="C40" s="81">
        <v>0</v>
      </c>
      <c r="D40" s="81">
        <v>0</v>
      </c>
      <c r="E40" s="82">
        <v>0</v>
      </c>
    </row>
    <row r="41" spans="1:5">
      <c r="A41" s="79" t="s">
        <v>91</v>
      </c>
      <c r="B41" s="80">
        <v>0</v>
      </c>
      <c r="C41" s="81">
        <v>0</v>
      </c>
      <c r="D41" s="81">
        <v>0</v>
      </c>
      <c r="E41" s="82">
        <v>0</v>
      </c>
    </row>
    <row r="42" spans="1:5">
      <c r="A42" s="79" t="s">
        <v>92</v>
      </c>
      <c r="B42" s="80">
        <v>0</v>
      </c>
      <c r="C42" s="81">
        <v>0</v>
      </c>
      <c r="D42" s="81">
        <v>0</v>
      </c>
      <c r="E42" s="82">
        <v>0</v>
      </c>
    </row>
    <row r="43" spans="1:5">
      <c r="A43" s="79" t="s">
        <v>93</v>
      </c>
      <c r="B43" s="80">
        <v>0</v>
      </c>
      <c r="C43" s="81">
        <v>0</v>
      </c>
      <c r="D43" s="81">
        <v>0</v>
      </c>
      <c r="E43" s="82">
        <v>0</v>
      </c>
    </row>
    <row r="44" spans="1:5">
      <c r="A44" s="79" t="s">
        <v>94</v>
      </c>
      <c r="B44" s="80">
        <v>0</v>
      </c>
      <c r="C44" s="81">
        <v>0</v>
      </c>
      <c r="D44" s="81">
        <v>0</v>
      </c>
      <c r="E44" s="82">
        <v>0</v>
      </c>
    </row>
    <row r="45" spans="1:5">
      <c r="A45" s="79" t="s">
        <v>95</v>
      </c>
      <c r="B45" s="80">
        <v>0</v>
      </c>
      <c r="C45" s="81">
        <v>0</v>
      </c>
      <c r="D45" s="81">
        <v>0</v>
      </c>
      <c r="E45" s="82">
        <v>0</v>
      </c>
    </row>
    <row r="46" spans="1:5">
      <c r="A46" s="79" t="s">
        <v>96</v>
      </c>
      <c r="B46" s="80">
        <v>0</v>
      </c>
      <c r="C46" s="81">
        <v>0</v>
      </c>
      <c r="D46" s="81">
        <v>0</v>
      </c>
      <c r="E46" s="82">
        <v>0</v>
      </c>
    </row>
    <row r="47" spans="1:5">
      <c r="A47" s="79" t="s">
        <v>97</v>
      </c>
      <c r="B47" s="80">
        <v>0</v>
      </c>
      <c r="C47" s="81">
        <v>0</v>
      </c>
      <c r="D47" s="81">
        <v>0</v>
      </c>
      <c r="E47" s="82">
        <v>0</v>
      </c>
    </row>
    <row r="48" spans="1:5">
      <c r="A48" s="79" t="s">
        <v>98</v>
      </c>
      <c r="B48" s="80">
        <v>30000</v>
      </c>
      <c r="C48" s="81">
        <v>44000</v>
      </c>
      <c r="D48" s="81">
        <v>53000</v>
      </c>
      <c r="E48" s="82">
        <v>89000</v>
      </c>
    </row>
    <row r="49" spans="1:5">
      <c r="A49" s="79" t="s">
        <v>99</v>
      </c>
      <c r="B49" s="80">
        <v>0</v>
      </c>
      <c r="C49" s="81">
        <v>0</v>
      </c>
      <c r="D49" s="81">
        <v>0</v>
      </c>
      <c r="E49" s="82">
        <v>0</v>
      </c>
    </row>
    <row r="50" spans="1:5">
      <c r="A50" s="79" t="s">
        <v>100</v>
      </c>
      <c r="B50" s="80">
        <v>550</v>
      </c>
      <c r="C50" s="81">
        <v>0</v>
      </c>
      <c r="D50" s="81">
        <v>0</v>
      </c>
      <c r="E50" s="82">
        <v>0</v>
      </c>
    </row>
    <row r="51" spans="1:5">
      <c r="A51" s="79" t="s">
        <v>101</v>
      </c>
      <c r="B51" s="80">
        <v>0</v>
      </c>
      <c r="C51" s="81">
        <v>0</v>
      </c>
      <c r="D51" s="81">
        <v>0</v>
      </c>
      <c r="E51" s="82">
        <v>0</v>
      </c>
    </row>
    <row r="52" spans="1:5">
      <c r="A52" s="79" t="s">
        <v>102</v>
      </c>
      <c r="B52" s="80">
        <v>0</v>
      </c>
      <c r="C52" s="81">
        <v>0</v>
      </c>
      <c r="D52" s="81">
        <v>0</v>
      </c>
      <c r="E52" s="82">
        <v>0</v>
      </c>
    </row>
    <row r="53" spans="1:5">
      <c r="A53" s="79" t="s">
        <v>103</v>
      </c>
      <c r="B53" s="80">
        <v>0</v>
      </c>
      <c r="C53" s="81">
        <v>3440</v>
      </c>
      <c r="D53" s="81">
        <v>0</v>
      </c>
      <c r="E53" s="82">
        <v>0</v>
      </c>
    </row>
    <row r="54" spans="1:5">
      <c r="A54" s="79" t="s">
        <v>104</v>
      </c>
      <c r="B54" s="80">
        <v>0</v>
      </c>
      <c r="C54" s="81">
        <v>0</v>
      </c>
      <c r="D54" s="81">
        <v>0</v>
      </c>
      <c r="E54" s="82">
        <v>0</v>
      </c>
    </row>
    <row r="55" spans="1:5">
      <c r="A55" s="79" t="s">
        <v>105</v>
      </c>
      <c r="B55" s="80">
        <v>0</v>
      </c>
      <c r="C55" s="81">
        <v>0</v>
      </c>
      <c r="D55" s="81">
        <v>0</v>
      </c>
      <c r="E55" s="82">
        <v>0</v>
      </c>
    </row>
    <row r="56" spans="1:5">
      <c r="A56" s="103" t="s">
        <v>106</v>
      </c>
      <c r="B56" s="80">
        <v>5000</v>
      </c>
      <c r="C56" s="81">
        <v>10000</v>
      </c>
      <c r="D56" s="81">
        <v>10000</v>
      </c>
      <c r="E56" s="82">
        <v>0</v>
      </c>
    </row>
    <row r="57" spans="1:5">
      <c r="A57" s="83" t="s">
        <v>107</v>
      </c>
      <c r="B57" s="80">
        <v>370</v>
      </c>
      <c r="C57" s="81">
        <v>1100</v>
      </c>
      <c r="D57" s="81">
        <v>0</v>
      </c>
      <c r="E57" s="82">
        <v>0</v>
      </c>
    </row>
    <row r="58" spans="1:5">
      <c r="A58" s="84" t="s">
        <v>108</v>
      </c>
      <c r="B58" s="80"/>
      <c r="C58" s="81"/>
      <c r="D58" s="81"/>
      <c r="E58" s="82"/>
    </row>
    <row r="59" spans="1:5">
      <c r="A59" s="85" t="s">
        <v>24</v>
      </c>
      <c r="B59" s="86">
        <f>SUM(B25:B58)</f>
        <v>210396</v>
      </c>
      <c r="C59" s="87">
        <f t="shared" ref="C59:E59" si="0">SUM(C25:C58)</f>
        <v>253185</v>
      </c>
      <c r="D59" s="87">
        <f t="shared" si="0"/>
        <v>333197</v>
      </c>
      <c r="E59" s="88">
        <f t="shared" si="0"/>
        <v>392471</v>
      </c>
    </row>
    <row r="60" spans="1:5">
      <c r="A60" s="89" t="s">
        <v>57</v>
      </c>
      <c r="B60" s="90"/>
      <c r="C60" s="91"/>
      <c r="D60" s="91"/>
      <c r="E60" s="92"/>
    </row>
    <row r="62" spans="1:5">
      <c r="B62" s="93"/>
      <c r="C62" s="93"/>
      <c r="D62" s="93"/>
      <c r="E62" s="93"/>
    </row>
  </sheetData>
  <phoneticPr fontId="12"/>
  <pageMargins left="0.69930555555555596" right="0.69930555555555596" top="0.75" bottom="0.75" header="0.3" footer="0.3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5"/>
  <sheetViews>
    <sheetView topLeftCell="A40" workbookViewId="0">
      <selection activeCell="D51" sqref="D51:G85"/>
    </sheetView>
  </sheetViews>
  <sheetFormatPr defaultColWidth="9" defaultRowHeight="13.5"/>
  <cols>
    <col min="1" max="1" width="4.375" customWidth="1"/>
    <col min="2" max="2" width="5.125" customWidth="1"/>
    <col min="3" max="3" width="33.75" style="1" customWidth="1"/>
    <col min="4" max="8" width="14.625" customWidth="1"/>
  </cols>
  <sheetData>
    <row r="1" spans="1:8" ht="14.25">
      <c r="A1" s="2" t="s">
        <v>72</v>
      </c>
    </row>
    <row r="2" spans="1:8" ht="14.25">
      <c r="A2" s="2"/>
    </row>
    <row r="3" spans="1:8">
      <c r="A3" s="97" t="s">
        <v>58</v>
      </c>
      <c r="B3" s="97" t="s">
        <v>59</v>
      </c>
      <c r="C3" s="99" t="s">
        <v>60</v>
      </c>
      <c r="D3" s="101" t="s">
        <v>61</v>
      </c>
      <c r="E3" s="102"/>
      <c r="F3" s="101" t="s">
        <v>62</v>
      </c>
      <c r="G3" s="102"/>
      <c r="H3" s="97" t="s">
        <v>63</v>
      </c>
    </row>
    <row r="4" spans="1:8">
      <c r="A4" s="98"/>
      <c r="B4" s="98"/>
      <c r="C4" s="100"/>
      <c r="D4" s="3" t="s">
        <v>64</v>
      </c>
      <c r="E4" s="4" t="s">
        <v>65</v>
      </c>
      <c r="F4" s="5" t="s">
        <v>66</v>
      </c>
      <c r="G4" s="6" t="s">
        <v>65</v>
      </c>
      <c r="H4" s="98"/>
    </row>
    <row r="5" spans="1:8">
      <c r="A5" s="7"/>
      <c r="B5" s="8"/>
      <c r="C5" s="9" t="s">
        <v>73</v>
      </c>
      <c r="D5" s="8"/>
      <c r="E5" s="10" t="s">
        <v>74</v>
      </c>
      <c r="F5" s="11"/>
      <c r="G5" s="12"/>
      <c r="H5" s="13">
        <v>30907</v>
      </c>
    </row>
    <row r="6" spans="1:8">
      <c r="A6" s="14"/>
      <c r="B6" s="15"/>
      <c r="C6" s="16"/>
      <c r="D6" s="15"/>
      <c r="E6" s="15"/>
      <c r="F6" s="17"/>
      <c r="G6" s="17"/>
      <c r="H6" s="18">
        <f t="shared" ref="H6" si="0">-F6+H5</f>
        <v>30907</v>
      </c>
    </row>
    <row r="7" spans="1:8">
      <c r="A7" s="14"/>
      <c r="B7" s="15"/>
      <c r="C7" s="19"/>
      <c r="D7" s="15"/>
      <c r="E7" s="15"/>
      <c r="F7" s="17"/>
      <c r="G7" s="17"/>
      <c r="H7" s="18">
        <f>-F7+H6</f>
        <v>30907</v>
      </c>
    </row>
    <row r="8" spans="1:8">
      <c r="A8" s="14"/>
      <c r="B8" s="15"/>
      <c r="C8" s="16"/>
      <c r="D8" s="15"/>
      <c r="E8" s="15"/>
      <c r="F8" s="17"/>
      <c r="G8" s="17"/>
      <c r="H8" s="18">
        <f>-F8+H7</f>
        <v>30907</v>
      </c>
    </row>
    <row r="9" spans="1:8">
      <c r="A9" s="14"/>
      <c r="B9" s="15"/>
      <c r="C9" s="19"/>
      <c r="D9" s="17"/>
      <c r="E9" s="15"/>
      <c r="F9" s="17"/>
      <c r="G9" s="17"/>
      <c r="H9" s="20">
        <f>H8+D9-F9</f>
        <v>30907</v>
      </c>
    </row>
    <row r="10" spans="1:8">
      <c r="A10" s="14"/>
      <c r="B10" s="15"/>
      <c r="C10" s="16"/>
      <c r="D10" s="15"/>
      <c r="E10" s="15"/>
      <c r="F10" s="17"/>
      <c r="G10" s="17"/>
      <c r="H10" s="20">
        <f t="shared" ref="H10" si="1">H9+D10-F10</f>
        <v>30907</v>
      </c>
    </row>
    <row r="11" spans="1:8">
      <c r="A11" s="21"/>
      <c r="B11" s="22"/>
      <c r="C11" s="19"/>
      <c r="D11" s="23"/>
      <c r="E11" s="15"/>
      <c r="F11" s="23"/>
      <c r="G11" s="17"/>
      <c r="H11" s="20">
        <f>H10+D11-F11</f>
        <v>30907</v>
      </c>
    </row>
    <row r="12" spans="1:8">
      <c r="A12" s="21"/>
      <c r="B12" s="15"/>
      <c r="C12" s="16"/>
      <c r="D12" s="24"/>
      <c r="E12" s="15"/>
      <c r="F12" s="24"/>
      <c r="G12" s="17"/>
      <c r="H12" s="20">
        <f>H11+D12-F12</f>
        <v>30907</v>
      </c>
    </row>
    <row r="13" spans="1:8">
      <c r="A13" s="21"/>
      <c r="B13" s="15"/>
      <c r="C13" s="16"/>
      <c r="D13" s="24"/>
      <c r="E13" s="15"/>
      <c r="F13" s="24"/>
      <c r="G13" s="17"/>
      <c r="H13" s="20">
        <f>H12+D13-F13</f>
        <v>30907</v>
      </c>
    </row>
    <row r="14" spans="1:8">
      <c r="A14" s="14"/>
      <c r="B14" s="15"/>
      <c r="C14" s="16"/>
      <c r="D14" s="24"/>
      <c r="E14" s="15"/>
      <c r="F14" s="24"/>
      <c r="G14" s="17"/>
      <c r="H14" s="20">
        <f t="shared" ref="H14" si="2">H13+D14-F14</f>
        <v>30907</v>
      </c>
    </row>
    <row r="15" spans="1:8">
      <c r="A15" s="14"/>
      <c r="B15" s="15"/>
      <c r="C15" s="16"/>
      <c r="D15" s="24"/>
      <c r="E15" s="15"/>
      <c r="F15" s="24"/>
      <c r="G15" s="17"/>
      <c r="H15" s="20">
        <f t="shared" ref="H15:H26" si="3">H14+D15-F15</f>
        <v>30907</v>
      </c>
    </row>
    <row r="16" spans="1:8">
      <c r="A16" s="14"/>
      <c r="B16" s="15"/>
      <c r="C16" s="16"/>
      <c r="D16" s="24"/>
      <c r="E16" s="15"/>
      <c r="F16" s="24"/>
      <c r="G16" s="17"/>
      <c r="H16" s="20">
        <f t="shared" si="3"/>
        <v>30907</v>
      </c>
    </row>
    <row r="17" spans="1:8">
      <c r="A17" s="14"/>
      <c r="B17" s="15"/>
      <c r="C17" s="16"/>
      <c r="D17" s="24"/>
      <c r="E17" s="15"/>
      <c r="F17" s="24"/>
      <c r="G17" s="17"/>
      <c r="H17" s="20">
        <f t="shared" si="3"/>
        <v>30907</v>
      </c>
    </row>
    <row r="18" spans="1:8">
      <c r="A18" s="14"/>
      <c r="B18" s="15"/>
      <c r="C18" s="16"/>
      <c r="D18" s="24"/>
      <c r="E18" s="15"/>
      <c r="F18" s="24"/>
      <c r="G18" s="17"/>
      <c r="H18" s="20">
        <f t="shared" si="3"/>
        <v>30907</v>
      </c>
    </row>
    <row r="19" spans="1:8">
      <c r="A19" s="14"/>
      <c r="B19" s="15"/>
      <c r="C19" s="16"/>
      <c r="D19" s="24"/>
      <c r="E19" s="15"/>
      <c r="F19" s="24"/>
      <c r="G19" s="17"/>
      <c r="H19" s="20">
        <f t="shared" si="3"/>
        <v>30907</v>
      </c>
    </row>
    <row r="20" spans="1:8">
      <c r="A20" s="14"/>
      <c r="B20" s="15"/>
      <c r="C20" s="16"/>
      <c r="D20" s="24"/>
      <c r="E20" s="15"/>
      <c r="F20" s="24"/>
      <c r="G20" s="17"/>
      <c r="H20" s="20">
        <f t="shared" si="3"/>
        <v>30907</v>
      </c>
    </row>
    <row r="21" spans="1:8">
      <c r="A21" s="14"/>
      <c r="B21" s="15"/>
      <c r="C21" s="16"/>
      <c r="D21" s="24"/>
      <c r="E21" s="15"/>
      <c r="F21" s="24"/>
      <c r="G21" s="17"/>
      <c r="H21" s="20">
        <f t="shared" si="3"/>
        <v>30907</v>
      </c>
    </row>
    <row r="22" spans="1:8">
      <c r="A22" s="14"/>
      <c r="B22" s="15"/>
      <c r="C22" s="16"/>
      <c r="D22" s="24"/>
      <c r="E22" s="15"/>
      <c r="F22" s="24"/>
      <c r="G22" s="17"/>
      <c r="H22" s="20">
        <f t="shared" si="3"/>
        <v>30907</v>
      </c>
    </row>
    <row r="23" spans="1:8">
      <c r="A23" s="14"/>
      <c r="B23" s="15"/>
      <c r="C23" s="16"/>
      <c r="D23" s="24"/>
      <c r="E23" s="15"/>
      <c r="F23" s="24"/>
      <c r="G23" s="17"/>
      <c r="H23" s="20">
        <f t="shared" si="3"/>
        <v>30907</v>
      </c>
    </row>
    <row r="24" spans="1:8">
      <c r="A24" s="14"/>
      <c r="B24" s="15"/>
      <c r="C24" s="16"/>
      <c r="D24" s="24"/>
      <c r="E24" s="15"/>
      <c r="F24" s="24"/>
      <c r="G24" s="17"/>
      <c r="H24" s="20">
        <f t="shared" si="3"/>
        <v>30907</v>
      </c>
    </row>
    <row r="25" spans="1:8">
      <c r="A25" s="14"/>
      <c r="B25" s="15"/>
      <c r="C25" s="16"/>
      <c r="D25" s="24"/>
      <c r="E25" s="15"/>
      <c r="F25" s="24"/>
      <c r="G25" s="17"/>
      <c r="H25" s="20">
        <f t="shared" si="3"/>
        <v>30907</v>
      </c>
    </row>
    <row r="26" spans="1:8">
      <c r="A26" s="14"/>
      <c r="B26" s="15"/>
      <c r="C26" s="16"/>
      <c r="D26" s="24"/>
      <c r="E26" s="15"/>
      <c r="F26" s="24"/>
      <c r="G26" s="17"/>
      <c r="H26" s="20">
        <f t="shared" si="3"/>
        <v>30907</v>
      </c>
    </row>
    <row r="27" spans="1:8">
      <c r="A27" s="14"/>
      <c r="B27" s="15"/>
      <c r="C27" s="16"/>
      <c r="D27" s="24"/>
      <c r="E27" s="15"/>
      <c r="F27" s="24"/>
      <c r="G27" s="17"/>
      <c r="H27" s="20">
        <f t="shared" ref="H27" si="4">H26+D27-F27</f>
        <v>30907</v>
      </c>
    </row>
    <row r="28" spans="1:8">
      <c r="A28" s="14"/>
      <c r="B28" s="15"/>
      <c r="C28" s="16"/>
      <c r="D28" s="24"/>
      <c r="E28" s="15"/>
      <c r="F28" s="24"/>
      <c r="G28" s="17"/>
      <c r="H28" s="20">
        <f t="shared" ref="H28:H47" si="5">H27+D28-F28</f>
        <v>30907</v>
      </c>
    </row>
    <row r="29" spans="1:8">
      <c r="A29" s="14"/>
      <c r="B29" s="15"/>
      <c r="C29" s="16"/>
      <c r="D29" s="24"/>
      <c r="E29" s="15"/>
      <c r="F29" s="24"/>
      <c r="G29" s="17"/>
      <c r="H29" s="20">
        <f t="shared" si="5"/>
        <v>30907</v>
      </c>
    </row>
    <row r="30" spans="1:8">
      <c r="A30" s="14"/>
      <c r="B30" s="15"/>
      <c r="C30" s="16"/>
      <c r="D30" s="24"/>
      <c r="E30" s="15"/>
      <c r="F30" s="24"/>
      <c r="G30" s="17"/>
      <c r="H30" s="20">
        <f t="shared" si="5"/>
        <v>30907</v>
      </c>
    </row>
    <row r="31" spans="1:8">
      <c r="A31" s="14"/>
      <c r="B31" s="15"/>
      <c r="C31" s="16"/>
      <c r="D31" s="24"/>
      <c r="E31" s="15"/>
      <c r="F31" s="24"/>
      <c r="G31" s="17"/>
      <c r="H31" s="20">
        <f t="shared" si="5"/>
        <v>30907</v>
      </c>
    </row>
    <row r="32" spans="1:8">
      <c r="A32" s="14"/>
      <c r="B32" s="15"/>
      <c r="C32" s="16"/>
      <c r="D32" s="24"/>
      <c r="E32" s="15"/>
      <c r="F32" s="24"/>
      <c r="G32" s="17"/>
      <c r="H32" s="20">
        <f t="shared" si="5"/>
        <v>30907</v>
      </c>
    </row>
    <row r="33" spans="1:10">
      <c r="A33" s="14"/>
      <c r="B33" s="15"/>
      <c r="C33" s="16"/>
      <c r="D33" s="24"/>
      <c r="E33" s="15"/>
      <c r="F33" s="24"/>
      <c r="G33" s="17"/>
      <c r="H33" s="20">
        <f t="shared" si="5"/>
        <v>30907</v>
      </c>
    </row>
    <row r="34" spans="1:10">
      <c r="A34" s="14"/>
      <c r="B34" s="15"/>
      <c r="C34" s="16"/>
      <c r="D34" s="24"/>
      <c r="E34" s="15"/>
      <c r="F34" s="24"/>
      <c r="G34" s="17"/>
      <c r="H34" s="20">
        <f t="shared" si="5"/>
        <v>30907</v>
      </c>
    </row>
    <row r="35" spans="1:10">
      <c r="A35" s="14"/>
      <c r="B35" s="15"/>
      <c r="C35" s="16"/>
      <c r="D35" s="24"/>
      <c r="E35" s="15"/>
      <c r="F35" s="24"/>
      <c r="G35" s="17"/>
      <c r="H35" s="20">
        <f t="shared" si="5"/>
        <v>30907</v>
      </c>
    </row>
    <row r="36" spans="1:10">
      <c r="A36" s="14"/>
      <c r="B36" s="15"/>
      <c r="C36" s="16"/>
      <c r="D36" s="24"/>
      <c r="E36" s="15"/>
      <c r="F36" s="24"/>
      <c r="G36" s="17"/>
      <c r="H36" s="20">
        <f t="shared" si="5"/>
        <v>30907</v>
      </c>
    </row>
    <row r="37" spans="1:10">
      <c r="A37" s="14"/>
      <c r="B37" s="15"/>
      <c r="C37" s="16"/>
      <c r="D37" s="24"/>
      <c r="E37" s="15"/>
      <c r="F37" s="24"/>
      <c r="G37" s="17"/>
      <c r="H37" s="20">
        <f t="shared" si="5"/>
        <v>30907</v>
      </c>
    </row>
    <row r="38" spans="1:10">
      <c r="A38" s="14"/>
      <c r="B38" s="15"/>
      <c r="C38" s="16"/>
      <c r="D38" s="24"/>
      <c r="E38" s="15"/>
      <c r="F38" s="24"/>
      <c r="G38" s="17"/>
      <c r="H38" s="20">
        <f t="shared" si="5"/>
        <v>30907</v>
      </c>
    </row>
    <row r="39" spans="1:10">
      <c r="A39" s="14"/>
      <c r="B39" s="15"/>
      <c r="C39" s="16"/>
      <c r="D39" s="24"/>
      <c r="E39" s="15"/>
      <c r="F39" s="24"/>
      <c r="G39" s="17"/>
      <c r="H39" s="20">
        <f t="shared" si="5"/>
        <v>30907</v>
      </c>
    </row>
    <row r="40" spans="1:10">
      <c r="A40" s="14"/>
      <c r="B40" s="15"/>
      <c r="C40" s="16"/>
      <c r="D40" s="24"/>
      <c r="E40" s="15"/>
      <c r="F40" s="24"/>
      <c r="G40" s="17"/>
      <c r="H40" s="20">
        <f t="shared" si="5"/>
        <v>30907</v>
      </c>
    </row>
    <row r="41" spans="1:10">
      <c r="A41" s="14"/>
      <c r="B41" s="15"/>
      <c r="C41" s="16"/>
      <c r="D41" s="24"/>
      <c r="E41" s="15"/>
      <c r="F41" s="24"/>
      <c r="G41" s="17"/>
      <c r="H41" s="20">
        <f t="shared" si="5"/>
        <v>30907</v>
      </c>
    </row>
    <row r="42" spans="1:10">
      <c r="A42" s="14"/>
      <c r="B42" s="15"/>
      <c r="C42" s="16"/>
      <c r="D42" s="24"/>
      <c r="E42" s="15"/>
      <c r="F42" s="24"/>
      <c r="G42" s="17"/>
      <c r="H42" s="20">
        <f t="shared" si="5"/>
        <v>30907</v>
      </c>
    </row>
    <row r="43" spans="1:10">
      <c r="A43" s="14"/>
      <c r="B43" s="15"/>
      <c r="C43" s="16"/>
      <c r="D43" s="24"/>
      <c r="E43" s="15"/>
      <c r="F43" s="24"/>
      <c r="G43" s="17"/>
      <c r="H43" s="20">
        <f t="shared" si="5"/>
        <v>30907</v>
      </c>
    </row>
    <row r="44" spans="1:10">
      <c r="A44" s="14"/>
      <c r="B44" s="15"/>
      <c r="C44" s="16"/>
      <c r="D44" s="24"/>
      <c r="E44" s="15"/>
      <c r="F44" s="24"/>
      <c r="G44" s="17"/>
      <c r="H44" s="20">
        <f t="shared" si="5"/>
        <v>30907</v>
      </c>
    </row>
    <row r="45" spans="1:10">
      <c r="A45" s="25"/>
      <c r="B45" s="26"/>
      <c r="C45" s="27"/>
      <c r="D45" s="28"/>
      <c r="E45" s="26"/>
      <c r="F45" s="28"/>
      <c r="G45" s="29"/>
      <c r="H45" s="30">
        <f t="shared" si="5"/>
        <v>30907</v>
      </c>
      <c r="J45" s="46"/>
    </row>
    <row r="46" spans="1:10" hidden="1">
      <c r="A46" s="31"/>
      <c r="B46" s="32"/>
      <c r="C46" s="19"/>
      <c r="D46" s="23"/>
      <c r="E46" s="23"/>
      <c r="F46" s="23"/>
      <c r="G46" s="33"/>
      <c r="H46" s="34">
        <f t="shared" si="5"/>
        <v>30907</v>
      </c>
    </row>
    <row r="47" spans="1:10" hidden="1">
      <c r="A47" s="35"/>
      <c r="B47" s="36"/>
      <c r="C47" s="37"/>
      <c r="D47" s="38"/>
      <c r="E47" s="38"/>
      <c r="F47" s="38"/>
      <c r="G47" s="39"/>
      <c r="H47" s="40">
        <f t="shared" si="5"/>
        <v>30907</v>
      </c>
    </row>
    <row r="48" spans="1:10">
      <c r="D48" s="41"/>
      <c r="E48" s="41"/>
      <c r="F48" s="41"/>
      <c r="G48" s="41"/>
      <c r="H48" s="41"/>
    </row>
    <row r="49" spans="4:8">
      <c r="D49" s="41"/>
      <c r="E49" s="41"/>
      <c r="F49" s="42" t="s">
        <v>68</v>
      </c>
      <c r="G49" s="42"/>
      <c r="H49" s="43">
        <f>H47</f>
        <v>30907</v>
      </c>
    </row>
    <row r="51" spans="4:8">
      <c r="D51" s="94" t="s">
        <v>69</v>
      </c>
      <c r="E51" s="94"/>
      <c r="F51" s="94"/>
      <c r="G51" s="94"/>
    </row>
    <row r="52" spans="4:8">
      <c r="D52" s="95" t="s">
        <v>70</v>
      </c>
      <c r="E52" s="96"/>
      <c r="F52" s="95" t="s">
        <v>71</v>
      </c>
      <c r="G52" s="96"/>
    </row>
    <row r="53" spans="4:8">
      <c r="D53" s="44" t="s">
        <v>7</v>
      </c>
      <c r="E53" s="45">
        <f>SUMIF($E$5:$E$45,D53,$D$5:$D$45)</f>
        <v>0</v>
      </c>
      <c r="F53" s="44" t="s">
        <v>26</v>
      </c>
      <c r="G53" s="45">
        <f>SUMIF($G$5:$G$45,F53,$F$5:$F$45)</f>
        <v>0</v>
      </c>
    </row>
    <row r="54" spans="4:8">
      <c r="D54" s="44" t="s">
        <v>8</v>
      </c>
      <c r="E54" s="45">
        <f t="shared" ref="E54" si="6">SUMIF($E$5:$E$45,D54,$D$5:$D$45)</f>
        <v>0</v>
      </c>
      <c r="F54" s="44" t="s">
        <v>27</v>
      </c>
      <c r="G54" s="45">
        <f t="shared" ref="G54" si="7">SUMIF($G$5:$G$45,F54,$F$5:$F$45)</f>
        <v>0</v>
      </c>
    </row>
    <row r="55" spans="4:8">
      <c r="D55" s="44" t="s">
        <v>9</v>
      </c>
      <c r="E55" s="45">
        <f t="shared" ref="E55:E69" si="8">SUMIF($E$5:$E$45,D55,$D$5:$D$45)</f>
        <v>0</v>
      </c>
      <c r="F55" s="44" t="s">
        <v>28</v>
      </c>
      <c r="G55" s="45">
        <f t="shared" ref="G55:G85" si="9">SUMIF($G$5:$G$45,F55,$F$5:$F$45)</f>
        <v>0</v>
      </c>
    </row>
    <row r="56" spans="4:8">
      <c r="D56" s="44" t="s">
        <v>10</v>
      </c>
      <c r="E56" s="45">
        <f t="shared" si="8"/>
        <v>0</v>
      </c>
      <c r="F56" s="44" t="s">
        <v>29</v>
      </c>
      <c r="G56" s="45">
        <f t="shared" si="9"/>
        <v>0</v>
      </c>
    </row>
    <row r="57" spans="4:8">
      <c r="D57" s="44" t="s">
        <v>11</v>
      </c>
      <c r="E57" s="45">
        <f t="shared" si="8"/>
        <v>0</v>
      </c>
      <c r="F57" s="44" t="s">
        <v>30</v>
      </c>
      <c r="G57" s="45">
        <f t="shared" si="9"/>
        <v>0</v>
      </c>
    </row>
    <row r="58" spans="4:8">
      <c r="D58" s="44" t="s">
        <v>12</v>
      </c>
      <c r="E58" s="45">
        <f t="shared" si="8"/>
        <v>0</v>
      </c>
      <c r="F58" s="44" t="s">
        <v>31</v>
      </c>
      <c r="G58" s="45">
        <f t="shared" si="9"/>
        <v>0</v>
      </c>
    </row>
    <row r="59" spans="4:8">
      <c r="D59" s="44" t="s">
        <v>13</v>
      </c>
      <c r="E59" s="45">
        <f t="shared" si="8"/>
        <v>0</v>
      </c>
      <c r="F59" s="44" t="s">
        <v>32</v>
      </c>
      <c r="G59" s="45">
        <f t="shared" si="9"/>
        <v>0</v>
      </c>
    </row>
    <row r="60" spans="4:8">
      <c r="D60" s="44" t="s">
        <v>14</v>
      </c>
      <c r="E60" s="45">
        <f t="shared" si="8"/>
        <v>0</v>
      </c>
      <c r="F60" s="44" t="s">
        <v>33</v>
      </c>
      <c r="G60" s="45">
        <f t="shared" si="9"/>
        <v>0</v>
      </c>
    </row>
    <row r="61" spans="4:8">
      <c r="D61" s="44" t="s">
        <v>15</v>
      </c>
      <c r="E61" s="45">
        <f t="shared" si="8"/>
        <v>0</v>
      </c>
      <c r="F61" s="44" t="s">
        <v>34</v>
      </c>
      <c r="G61" s="45">
        <f t="shared" si="9"/>
        <v>0</v>
      </c>
    </row>
    <row r="62" spans="4:8">
      <c r="D62" s="44" t="s">
        <v>16</v>
      </c>
      <c r="E62" s="45">
        <f t="shared" si="8"/>
        <v>0</v>
      </c>
      <c r="F62" s="44" t="s">
        <v>35</v>
      </c>
      <c r="G62" s="45">
        <f t="shared" si="9"/>
        <v>0</v>
      </c>
    </row>
    <row r="63" spans="4:8">
      <c r="D63" s="44" t="s">
        <v>17</v>
      </c>
      <c r="E63" s="45">
        <f t="shared" si="8"/>
        <v>0</v>
      </c>
      <c r="F63" s="44" t="s">
        <v>36</v>
      </c>
      <c r="G63" s="45">
        <f t="shared" si="9"/>
        <v>0</v>
      </c>
    </row>
    <row r="64" spans="4:8">
      <c r="D64" s="44" t="s">
        <v>18</v>
      </c>
      <c r="E64" s="45">
        <f t="shared" si="8"/>
        <v>0</v>
      </c>
      <c r="F64" s="44" t="s">
        <v>37</v>
      </c>
      <c r="G64" s="45">
        <f t="shared" si="9"/>
        <v>0</v>
      </c>
    </row>
    <row r="65" spans="4:7">
      <c r="D65" s="44" t="s">
        <v>19</v>
      </c>
      <c r="E65" s="45">
        <f t="shared" si="8"/>
        <v>0</v>
      </c>
      <c r="F65" s="44" t="s">
        <v>38</v>
      </c>
      <c r="G65" s="45">
        <f t="shared" si="9"/>
        <v>0</v>
      </c>
    </row>
    <row r="66" spans="4:7">
      <c r="D66" s="44" t="s">
        <v>20</v>
      </c>
      <c r="E66" s="45">
        <f t="shared" si="8"/>
        <v>0</v>
      </c>
      <c r="F66" s="44" t="s">
        <v>39</v>
      </c>
      <c r="G66" s="45">
        <f t="shared" si="9"/>
        <v>0</v>
      </c>
    </row>
    <row r="67" spans="4:7">
      <c r="D67" s="44" t="s">
        <v>21</v>
      </c>
      <c r="E67" s="45">
        <f t="shared" si="8"/>
        <v>0</v>
      </c>
      <c r="F67" s="44" t="s">
        <v>40</v>
      </c>
      <c r="G67" s="45">
        <f t="shared" si="9"/>
        <v>0</v>
      </c>
    </row>
    <row r="68" spans="4:7">
      <c r="D68" s="44" t="s">
        <v>22</v>
      </c>
      <c r="E68" s="45">
        <f t="shared" si="8"/>
        <v>0</v>
      </c>
      <c r="F68" s="44" t="s">
        <v>41</v>
      </c>
      <c r="G68" s="45">
        <f t="shared" si="9"/>
        <v>0</v>
      </c>
    </row>
    <row r="69" spans="4:7">
      <c r="D69" s="44" t="s">
        <v>23</v>
      </c>
      <c r="E69" s="45">
        <f t="shared" si="8"/>
        <v>0</v>
      </c>
      <c r="F69" s="44" t="s">
        <v>42</v>
      </c>
      <c r="G69" s="45">
        <f t="shared" si="9"/>
        <v>0</v>
      </c>
    </row>
    <row r="70" spans="4:7">
      <c r="F70" s="44" t="s">
        <v>43</v>
      </c>
      <c r="G70" s="45">
        <f t="shared" si="9"/>
        <v>0</v>
      </c>
    </row>
    <row r="71" spans="4:7">
      <c r="F71" s="44" t="s">
        <v>44</v>
      </c>
      <c r="G71" s="45">
        <f t="shared" si="9"/>
        <v>0</v>
      </c>
    </row>
    <row r="72" spans="4:7">
      <c r="F72" s="44" t="s">
        <v>45</v>
      </c>
      <c r="G72" s="45">
        <f t="shared" si="9"/>
        <v>0</v>
      </c>
    </row>
    <row r="73" spans="4:7">
      <c r="F73" s="44" t="s">
        <v>46</v>
      </c>
      <c r="G73" s="45">
        <f t="shared" si="9"/>
        <v>0</v>
      </c>
    </row>
    <row r="74" spans="4:7">
      <c r="F74" s="44" t="s">
        <v>47</v>
      </c>
      <c r="G74" s="45">
        <f t="shared" si="9"/>
        <v>0</v>
      </c>
    </row>
    <row r="75" spans="4:7">
      <c r="F75" s="44" t="s">
        <v>48</v>
      </c>
      <c r="G75" s="45">
        <f t="shared" si="9"/>
        <v>0</v>
      </c>
    </row>
    <row r="76" spans="4:7">
      <c r="F76" s="44" t="s">
        <v>49</v>
      </c>
      <c r="G76" s="45">
        <f t="shared" si="9"/>
        <v>0</v>
      </c>
    </row>
    <row r="77" spans="4:7">
      <c r="F77" s="44" t="s">
        <v>20</v>
      </c>
      <c r="G77" s="45">
        <f t="shared" si="9"/>
        <v>0</v>
      </c>
    </row>
    <row r="78" spans="4:7">
      <c r="F78" s="44" t="s">
        <v>50</v>
      </c>
      <c r="G78" s="45">
        <f t="shared" si="9"/>
        <v>0</v>
      </c>
    </row>
    <row r="79" spans="4:7">
      <c r="F79" s="44" t="s">
        <v>51</v>
      </c>
      <c r="G79" s="45">
        <f t="shared" si="9"/>
        <v>0</v>
      </c>
    </row>
    <row r="80" spans="4:7">
      <c r="F80" s="44" t="s">
        <v>52</v>
      </c>
      <c r="G80" s="45">
        <f t="shared" si="9"/>
        <v>0</v>
      </c>
    </row>
    <row r="81" spans="6:7">
      <c r="F81" s="44" t="s">
        <v>53</v>
      </c>
      <c r="G81" s="45">
        <f t="shared" si="9"/>
        <v>0</v>
      </c>
    </row>
    <row r="82" spans="6:7">
      <c r="F82" s="44" t="s">
        <v>11</v>
      </c>
      <c r="G82" s="45">
        <f t="shared" si="9"/>
        <v>0</v>
      </c>
    </row>
    <row r="83" spans="6:7">
      <c r="F83" s="44" t="s">
        <v>54</v>
      </c>
      <c r="G83" s="45">
        <f t="shared" si="9"/>
        <v>0</v>
      </c>
    </row>
    <row r="84" spans="6:7">
      <c r="F84" s="44" t="s">
        <v>55</v>
      </c>
      <c r="G84" s="45">
        <f t="shared" si="9"/>
        <v>0</v>
      </c>
    </row>
    <row r="85" spans="6:7">
      <c r="F85" s="44" t="s">
        <v>56</v>
      </c>
      <c r="G85" s="45">
        <f t="shared" si="9"/>
        <v>0</v>
      </c>
    </row>
  </sheetData>
  <mergeCells count="9">
    <mergeCell ref="H3:H4"/>
    <mergeCell ref="D3:E3"/>
    <mergeCell ref="F3:G3"/>
    <mergeCell ref="D51:G51"/>
    <mergeCell ref="D52:E52"/>
    <mergeCell ref="F52:G52"/>
    <mergeCell ref="A3:A4"/>
    <mergeCell ref="B3:B4"/>
    <mergeCell ref="C3:C4"/>
  </mergeCells>
  <phoneticPr fontId="12"/>
  <dataValidations count="1">
    <dataValidation type="list" allowBlank="1" showInputMessage="1" showErrorMessage="1" sqref="E5">
      <formula1>"繰越"</formula1>
    </dataValidation>
  </dataValidations>
  <pageMargins left="0.69930555555555596" right="0.69930555555555596" top="0.75" bottom="0.75" header="0.3" footer="0.3"/>
  <pageSetup paperSize="9" orientation="portrait"/>
  <headerFooter alignWithMargins="0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収支報告!$A$6:$A$21</xm:f>
          </x14:formula1>
          <xm:sqref>E6:E45</xm:sqref>
        </x14:dataValidation>
        <x14:dataValidation type="list" allowBlank="1" showInputMessage="1" showErrorMessage="1">
          <x14:formula1>
            <xm:f>収支報告!$A$25:$A$57</xm:f>
          </x14:formula1>
          <xm:sqref>G5:G45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5"/>
  <sheetViews>
    <sheetView topLeftCell="A37" workbookViewId="0">
      <selection activeCell="D51" sqref="D51:G85"/>
    </sheetView>
  </sheetViews>
  <sheetFormatPr defaultColWidth="9" defaultRowHeight="13.5"/>
  <cols>
    <col min="1" max="1" width="4.375" customWidth="1"/>
    <col min="2" max="2" width="5.125" customWidth="1"/>
    <col min="3" max="3" width="33.75" style="1" customWidth="1"/>
    <col min="4" max="8" width="14.625" customWidth="1"/>
  </cols>
  <sheetData>
    <row r="1" spans="1:8" ht="14.25">
      <c r="A1" s="2" t="s">
        <v>72</v>
      </c>
    </row>
    <row r="2" spans="1:8" ht="14.25">
      <c r="A2" s="2"/>
    </row>
    <row r="3" spans="1:8">
      <c r="A3" s="97" t="s">
        <v>58</v>
      </c>
      <c r="B3" s="97" t="s">
        <v>59</v>
      </c>
      <c r="C3" s="99" t="s">
        <v>60</v>
      </c>
      <c r="D3" s="101" t="s">
        <v>61</v>
      </c>
      <c r="E3" s="102"/>
      <c r="F3" s="101" t="s">
        <v>62</v>
      </c>
      <c r="G3" s="102"/>
      <c r="H3" s="97" t="s">
        <v>63</v>
      </c>
    </row>
    <row r="4" spans="1:8">
      <c r="A4" s="98"/>
      <c r="B4" s="98"/>
      <c r="C4" s="100"/>
      <c r="D4" s="3" t="s">
        <v>64</v>
      </c>
      <c r="E4" s="4" t="s">
        <v>65</v>
      </c>
      <c r="F4" s="5" t="s">
        <v>66</v>
      </c>
      <c r="G4" s="6" t="s">
        <v>65</v>
      </c>
      <c r="H4" s="98"/>
    </row>
    <row r="5" spans="1:8">
      <c r="A5" s="7"/>
      <c r="B5" s="8"/>
      <c r="C5" s="9" t="s">
        <v>73</v>
      </c>
      <c r="D5" s="8"/>
      <c r="E5" s="10" t="s">
        <v>74</v>
      </c>
      <c r="F5" s="11"/>
      <c r="G5" s="12"/>
      <c r="H5" s="13">
        <v>28271</v>
      </c>
    </row>
    <row r="6" spans="1:8">
      <c r="A6" s="14"/>
      <c r="B6" s="15"/>
      <c r="C6" s="16"/>
      <c r="D6" s="15"/>
      <c r="E6" s="15"/>
      <c r="F6" s="17"/>
      <c r="G6" s="17"/>
      <c r="H6" s="18">
        <f t="shared" ref="H6" si="0">-F6+H5</f>
        <v>28271</v>
      </c>
    </row>
    <row r="7" spans="1:8">
      <c r="A7" s="14"/>
      <c r="B7" s="15"/>
      <c r="C7" s="16"/>
      <c r="D7" s="15"/>
      <c r="E7" s="15"/>
      <c r="F7" s="17"/>
      <c r="G7" s="17"/>
      <c r="H7" s="18">
        <f>-F7+H6</f>
        <v>28271</v>
      </c>
    </row>
    <row r="8" spans="1:8">
      <c r="A8" s="14"/>
      <c r="B8" s="15"/>
      <c r="C8" s="16"/>
      <c r="D8" s="15"/>
      <c r="E8" s="15"/>
      <c r="F8" s="17"/>
      <c r="G8" s="17"/>
      <c r="H8" s="18">
        <f>-F8+H7</f>
        <v>28271</v>
      </c>
    </row>
    <row r="9" spans="1:8">
      <c r="A9" s="14"/>
      <c r="B9" s="15"/>
      <c r="C9" s="16"/>
      <c r="D9" s="17"/>
      <c r="E9" s="15"/>
      <c r="F9" s="17"/>
      <c r="G9" s="17"/>
      <c r="H9" s="20">
        <f>H8+D9-F9</f>
        <v>28271</v>
      </c>
    </row>
    <row r="10" spans="1:8">
      <c r="A10" s="14"/>
      <c r="B10" s="15"/>
      <c r="C10" s="16"/>
      <c r="D10" s="15"/>
      <c r="E10" s="15"/>
      <c r="F10" s="17"/>
      <c r="G10" s="17"/>
      <c r="H10" s="20">
        <f t="shared" ref="H10" si="1">H9+D10-F10</f>
        <v>28271</v>
      </c>
    </row>
    <row r="11" spans="1:8">
      <c r="A11" s="21"/>
      <c r="B11" s="22"/>
      <c r="C11" s="19"/>
      <c r="D11" s="23"/>
      <c r="E11" s="15"/>
      <c r="F11" s="23"/>
      <c r="G11" s="17"/>
      <c r="H11" s="20">
        <f>H10+D11-F11</f>
        <v>28271</v>
      </c>
    </row>
    <row r="12" spans="1:8">
      <c r="A12" s="21"/>
      <c r="B12" s="15"/>
      <c r="C12" s="16"/>
      <c r="D12" s="24"/>
      <c r="E12" s="15"/>
      <c r="F12" s="24"/>
      <c r="G12" s="17"/>
      <c r="H12" s="20">
        <f>H11+D12-F12</f>
        <v>28271</v>
      </c>
    </row>
    <row r="13" spans="1:8">
      <c r="A13" s="21"/>
      <c r="B13" s="15"/>
      <c r="C13" s="16"/>
      <c r="D13" s="24"/>
      <c r="E13" s="15"/>
      <c r="F13" s="24"/>
      <c r="G13" s="17"/>
      <c r="H13" s="20">
        <f>H12+D13-F13</f>
        <v>28271</v>
      </c>
    </row>
    <row r="14" spans="1:8">
      <c r="A14" s="14"/>
      <c r="B14" s="15"/>
      <c r="C14" s="16"/>
      <c r="D14" s="24"/>
      <c r="E14" s="15"/>
      <c r="F14" s="24"/>
      <c r="G14" s="17"/>
      <c r="H14" s="20">
        <f t="shared" ref="H14" si="2">H13+D14-F14</f>
        <v>28271</v>
      </c>
    </row>
    <row r="15" spans="1:8">
      <c r="A15" s="14"/>
      <c r="B15" s="15"/>
      <c r="C15" s="16"/>
      <c r="D15" s="24"/>
      <c r="E15" s="15"/>
      <c r="F15" s="24"/>
      <c r="G15" s="17"/>
      <c r="H15" s="20">
        <f t="shared" ref="H15:H26" si="3">H14+D15-F15</f>
        <v>28271</v>
      </c>
    </row>
    <row r="16" spans="1:8">
      <c r="A16" s="14"/>
      <c r="B16" s="15"/>
      <c r="C16" s="16"/>
      <c r="D16" s="24"/>
      <c r="E16" s="15"/>
      <c r="F16" s="24"/>
      <c r="G16" s="17"/>
      <c r="H16" s="20">
        <f t="shared" si="3"/>
        <v>28271</v>
      </c>
    </row>
    <row r="17" spans="1:8">
      <c r="A17" s="14"/>
      <c r="B17" s="15"/>
      <c r="C17" s="16"/>
      <c r="D17" s="24"/>
      <c r="E17" s="15"/>
      <c r="F17" s="24"/>
      <c r="G17" s="17"/>
      <c r="H17" s="20">
        <f t="shared" si="3"/>
        <v>28271</v>
      </c>
    </row>
    <row r="18" spans="1:8">
      <c r="A18" s="14"/>
      <c r="B18" s="15"/>
      <c r="C18" s="16"/>
      <c r="D18" s="24"/>
      <c r="E18" s="15"/>
      <c r="F18" s="24"/>
      <c r="G18" s="17"/>
      <c r="H18" s="20">
        <f t="shared" si="3"/>
        <v>28271</v>
      </c>
    </row>
    <row r="19" spans="1:8">
      <c r="A19" s="14"/>
      <c r="B19" s="15"/>
      <c r="C19" s="16"/>
      <c r="D19" s="24"/>
      <c r="E19" s="15"/>
      <c r="F19" s="24"/>
      <c r="G19" s="17"/>
      <c r="H19" s="20">
        <f t="shared" si="3"/>
        <v>28271</v>
      </c>
    </row>
    <row r="20" spans="1:8">
      <c r="A20" s="14"/>
      <c r="B20" s="15"/>
      <c r="C20" s="16"/>
      <c r="D20" s="24"/>
      <c r="E20" s="15"/>
      <c r="F20" s="24"/>
      <c r="G20" s="17"/>
      <c r="H20" s="20">
        <f t="shared" si="3"/>
        <v>28271</v>
      </c>
    </row>
    <row r="21" spans="1:8">
      <c r="A21" s="14"/>
      <c r="B21" s="15"/>
      <c r="C21" s="16"/>
      <c r="D21" s="24"/>
      <c r="E21" s="15"/>
      <c r="F21" s="24"/>
      <c r="G21" s="17"/>
      <c r="H21" s="20">
        <f t="shared" si="3"/>
        <v>28271</v>
      </c>
    </row>
    <row r="22" spans="1:8">
      <c r="A22" s="14"/>
      <c r="B22" s="15"/>
      <c r="C22" s="16"/>
      <c r="D22" s="24"/>
      <c r="E22" s="15"/>
      <c r="F22" s="24"/>
      <c r="G22" s="17"/>
      <c r="H22" s="20">
        <f t="shared" si="3"/>
        <v>28271</v>
      </c>
    </row>
    <row r="23" spans="1:8">
      <c r="A23" s="14"/>
      <c r="B23" s="15"/>
      <c r="C23" s="16"/>
      <c r="D23" s="24"/>
      <c r="E23" s="15"/>
      <c r="F23" s="24"/>
      <c r="G23" s="17"/>
      <c r="H23" s="20">
        <f t="shared" si="3"/>
        <v>28271</v>
      </c>
    </row>
    <row r="24" spans="1:8">
      <c r="A24" s="14"/>
      <c r="B24" s="15"/>
      <c r="C24" s="16"/>
      <c r="D24" s="24"/>
      <c r="E24" s="15"/>
      <c r="F24" s="24"/>
      <c r="G24" s="17"/>
      <c r="H24" s="20">
        <f t="shared" si="3"/>
        <v>28271</v>
      </c>
    </row>
    <row r="25" spans="1:8">
      <c r="A25" s="14"/>
      <c r="B25" s="15"/>
      <c r="C25" s="16"/>
      <c r="D25" s="24"/>
      <c r="E25" s="15"/>
      <c r="F25" s="24"/>
      <c r="G25" s="17"/>
      <c r="H25" s="20">
        <f t="shared" si="3"/>
        <v>28271</v>
      </c>
    </row>
    <row r="26" spans="1:8">
      <c r="A26" s="14"/>
      <c r="B26" s="15"/>
      <c r="C26" s="16"/>
      <c r="D26" s="24"/>
      <c r="E26" s="15"/>
      <c r="F26" s="24"/>
      <c r="G26" s="17"/>
      <c r="H26" s="20">
        <f t="shared" si="3"/>
        <v>28271</v>
      </c>
    </row>
    <row r="27" spans="1:8">
      <c r="A27" s="14"/>
      <c r="B27" s="15"/>
      <c r="C27" s="16"/>
      <c r="D27" s="24"/>
      <c r="E27" s="15"/>
      <c r="F27" s="24"/>
      <c r="G27" s="17"/>
      <c r="H27" s="20">
        <f t="shared" ref="H27" si="4">H26+D27-F27</f>
        <v>28271</v>
      </c>
    </row>
    <row r="28" spans="1:8">
      <c r="A28" s="14"/>
      <c r="B28" s="15"/>
      <c r="C28" s="16"/>
      <c r="D28" s="24"/>
      <c r="E28" s="15"/>
      <c r="F28" s="24"/>
      <c r="G28" s="17"/>
      <c r="H28" s="20">
        <f t="shared" ref="H28:H47" si="5">H27+D28-F28</f>
        <v>28271</v>
      </c>
    </row>
    <row r="29" spans="1:8">
      <c r="A29" s="14"/>
      <c r="B29" s="15"/>
      <c r="C29" s="16"/>
      <c r="D29" s="24"/>
      <c r="E29" s="15"/>
      <c r="F29" s="24"/>
      <c r="G29" s="17"/>
      <c r="H29" s="20">
        <f t="shared" si="5"/>
        <v>28271</v>
      </c>
    </row>
    <row r="30" spans="1:8">
      <c r="A30" s="14"/>
      <c r="B30" s="15"/>
      <c r="C30" s="16"/>
      <c r="D30" s="24"/>
      <c r="E30" s="15"/>
      <c r="F30" s="24"/>
      <c r="G30" s="17"/>
      <c r="H30" s="20">
        <f t="shared" si="5"/>
        <v>28271</v>
      </c>
    </row>
    <row r="31" spans="1:8">
      <c r="A31" s="14"/>
      <c r="B31" s="15"/>
      <c r="C31" s="16"/>
      <c r="D31" s="24"/>
      <c r="E31" s="15"/>
      <c r="F31" s="24"/>
      <c r="G31" s="17"/>
      <c r="H31" s="20">
        <f t="shared" si="5"/>
        <v>28271</v>
      </c>
    </row>
    <row r="32" spans="1:8">
      <c r="A32" s="14"/>
      <c r="B32" s="15"/>
      <c r="C32" s="16"/>
      <c r="D32" s="24"/>
      <c r="E32" s="15"/>
      <c r="F32" s="24"/>
      <c r="G32" s="17"/>
      <c r="H32" s="20">
        <f t="shared" si="5"/>
        <v>28271</v>
      </c>
    </row>
    <row r="33" spans="1:10">
      <c r="A33" s="14"/>
      <c r="B33" s="15"/>
      <c r="C33" s="16"/>
      <c r="D33" s="24"/>
      <c r="E33" s="15"/>
      <c r="F33" s="24"/>
      <c r="G33" s="17"/>
      <c r="H33" s="20">
        <f t="shared" si="5"/>
        <v>28271</v>
      </c>
    </row>
    <row r="34" spans="1:10">
      <c r="A34" s="14"/>
      <c r="B34" s="15"/>
      <c r="C34" s="16"/>
      <c r="D34" s="24"/>
      <c r="E34" s="15"/>
      <c r="F34" s="24"/>
      <c r="G34" s="17"/>
      <c r="H34" s="20">
        <f t="shared" si="5"/>
        <v>28271</v>
      </c>
    </row>
    <row r="35" spans="1:10">
      <c r="A35" s="14"/>
      <c r="B35" s="15"/>
      <c r="C35" s="16"/>
      <c r="D35" s="24"/>
      <c r="E35" s="15"/>
      <c r="F35" s="24"/>
      <c r="G35" s="17"/>
      <c r="H35" s="20">
        <f t="shared" si="5"/>
        <v>28271</v>
      </c>
    </row>
    <row r="36" spans="1:10">
      <c r="A36" s="14"/>
      <c r="B36" s="15"/>
      <c r="C36" s="16"/>
      <c r="D36" s="24"/>
      <c r="E36" s="15"/>
      <c r="F36" s="24"/>
      <c r="G36" s="17"/>
      <c r="H36" s="20">
        <f t="shared" si="5"/>
        <v>28271</v>
      </c>
    </row>
    <row r="37" spans="1:10">
      <c r="A37" s="14"/>
      <c r="B37" s="15"/>
      <c r="C37" s="16"/>
      <c r="D37" s="24"/>
      <c r="E37" s="15"/>
      <c r="F37" s="24"/>
      <c r="G37" s="17"/>
      <c r="H37" s="20">
        <f t="shared" si="5"/>
        <v>28271</v>
      </c>
    </row>
    <row r="38" spans="1:10">
      <c r="A38" s="14"/>
      <c r="B38" s="15"/>
      <c r="C38" s="16"/>
      <c r="D38" s="24"/>
      <c r="E38" s="15"/>
      <c r="F38" s="24"/>
      <c r="G38" s="17"/>
      <c r="H38" s="20">
        <f t="shared" si="5"/>
        <v>28271</v>
      </c>
    </row>
    <row r="39" spans="1:10">
      <c r="A39" s="14"/>
      <c r="B39" s="15"/>
      <c r="C39" s="16"/>
      <c r="D39" s="24"/>
      <c r="E39" s="15"/>
      <c r="F39" s="24"/>
      <c r="G39" s="17"/>
      <c r="H39" s="20">
        <f t="shared" si="5"/>
        <v>28271</v>
      </c>
    </row>
    <row r="40" spans="1:10">
      <c r="A40" s="14"/>
      <c r="B40" s="15"/>
      <c r="C40" s="16"/>
      <c r="D40" s="24"/>
      <c r="E40" s="15"/>
      <c r="F40" s="24"/>
      <c r="G40" s="17"/>
      <c r="H40" s="20">
        <f t="shared" si="5"/>
        <v>28271</v>
      </c>
    </row>
    <row r="41" spans="1:10">
      <c r="A41" s="14"/>
      <c r="B41" s="15"/>
      <c r="C41" s="16"/>
      <c r="D41" s="24"/>
      <c r="E41" s="15"/>
      <c r="F41" s="24"/>
      <c r="G41" s="17"/>
      <c r="H41" s="20">
        <f t="shared" si="5"/>
        <v>28271</v>
      </c>
    </row>
    <row r="42" spans="1:10">
      <c r="A42" s="14"/>
      <c r="B42" s="15"/>
      <c r="C42" s="16"/>
      <c r="D42" s="24"/>
      <c r="E42" s="15"/>
      <c r="F42" s="24"/>
      <c r="G42" s="17"/>
      <c r="H42" s="20">
        <f t="shared" si="5"/>
        <v>28271</v>
      </c>
    </row>
    <row r="43" spans="1:10">
      <c r="A43" s="14"/>
      <c r="B43" s="15"/>
      <c r="C43" s="16"/>
      <c r="D43" s="24"/>
      <c r="E43" s="15"/>
      <c r="F43" s="24"/>
      <c r="G43" s="17"/>
      <c r="H43" s="20">
        <f t="shared" si="5"/>
        <v>28271</v>
      </c>
    </row>
    <row r="44" spans="1:10">
      <c r="A44" s="14"/>
      <c r="B44" s="15"/>
      <c r="C44" s="16"/>
      <c r="D44" s="24"/>
      <c r="E44" s="15"/>
      <c r="F44" s="24"/>
      <c r="G44" s="17"/>
      <c r="H44" s="20">
        <f t="shared" si="5"/>
        <v>28271</v>
      </c>
    </row>
    <row r="45" spans="1:10">
      <c r="A45" s="25"/>
      <c r="B45" s="26"/>
      <c r="C45" s="27"/>
      <c r="D45" s="28"/>
      <c r="E45" s="26"/>
      <c r="F45" s="28"/>
      <c r="G45" s="29"/>
      <c r="H45" s="30">
        <f t="shared" si="5"/>
        <v>28271</v>
      </c>
      <c r="J45" s="46"/>
    </row>
    <row r="46" spans="1:10" hidden="1">
      <c r="A46" s="31"/>
      <c r="B46" s="32"/>
      <c r="C46" s="19"/>
      <c r="D46" s="23"/>
      <c r="E46" s="23"/>
      <c r="F46" s="23"/>
      <c r="G46" s="33"/>
      <c r="H46" s="34">
        <f t="shared" si="5"/>
        <v>28271</v>
      </c>
    </row>
    <row r="47" spans="1:10" hidden="1">
      <c r="A47" s="35"/>
      <c r="B47" s="36"/>
      <c r="C47" s="37"/>
      <c r="D47" s="38"/>
      <c r="E47" s="38"/>
      <c r="F47" s="38"/>
      <c r="G47" s="39"/>
      <c r="H47" s="40">
        <f t="shared" si="5"/>
        <v>28271</v>
      </c>
    </row>
    <row r="48" spans="1:10">
      <c r="D48" s="41"/>
      <c r="E48" s="41"/>
      <c r="F48" s="41"/>
      <c r="G48" s="41"/>
      <c r="H48" s="41"/>
    </row>
    <row r="49" spans="4:8">
      <c r="D49" s="41"/>
      <c r="E49" s="41"/>
      <c r="F49" s="42" t="s">
        <v>68</v>
      </c>
      <c r="G49" s="42"/>
      <c r="H49" s="43">
        <f>H47</f>
        <v>28271</v>
      </c>
    </row>
    <row r="51" spans="4:8">
      <c r="D51" s="94" t="s">
        <v>69</v>
      </c>
      <c r="E51" s="94"/>
      <c r="F51" s="94"/>
      <c r="G51" s="94"/>
    </row>
    <row r="52" spans="4:8">
      <c r="D52" s="95" t="s">
        <v>70</v>
      </c>
      <c r="E52" s="96"/>
      <c r="F52" s="95" t="s">
        <v>71</v>
      </c>
      <c r="G52" s="96"/>
    </row>
    <row r="53" spans="4:8">
      <c r="D53" s="44" t="s">
        <v>7</v>
      </c>
      <c r="E53" s="45">
        <f>SUMIF($E$5:$E$45,D53,$D$5:$D$45)</f>
        <v>0</v>
      </c>
      <c r="F53" s="44" t="s">
        <v>26</v>
      </c>
      <c r="G53" s="45">
        <f>SUMIF($G$5:$G$45,F53,$F$5:$F$45)</f>
        <v>0</v>
      </c>
    </row>
    <row r="54" spans="4:8">
      <c r="D54" s="44" t="s">
        <v>8</v>
      </c>
      <c r="E54" s="45">
        <f t="shared" ref="E54" si="6">SUMIF($E$5:$E$45,D54,$D$5:$D$45)</f>
        <v>0</v>
      </c>
      <c r="F54" s="44" t="s">
        <v>27</v>
      </c>
      <c r="G54" s="45">
        <f t="shared" ref="G54" si="7">SUMIF($G$5:$G$45,F54,$F$5:$F$45)</f>
        <v>0</v>
      </c>
    </row>
    <row r="55" spans="4:8">
      <c r="D55" s="44" t="s">
        <v>9</v>
      </c>
      <c r="E55" s="45">
        <f t="shared" ref="E55:E69" si="8">SUMIF($E$5:$E$45,D55,$D$5:$D$45)</f>
        <v>0</v>
      </c>
      <c r="F55" s="44" t="s">
        <v>28</v>
      </c>
      <c r="G55" s="45">
        <f t="shared" ref="G55:G85" si="9">SUMIF($G$5:$G$45,F55,$F$5:$F$45)</f>
        <v>0</v>
      </c>
    </row>
    <row r="56" spans="4:8">
      <c r="D56" s="44" t="s">
        <v>10</v>
      </c>
      <c r="E56" s="45">
        <f t="shared" si="8"/>
        <v>0</v>
      </c>
      <c r="F56" s="44" t="s">
        <v>29</v>
      </c>
      <c r="G56" s="45">
        <f t="shared" si="9"/>
        <v>0</v>
      </c>
    </row>
    <row r="57" spans="4:8">
      <c r="D57" s="44" t="s">
        <v>11</v>
      </c>
      <c r="E57" s="45">
        <f t="shared" si="8"/>
        <v>0</v>
      </c>
      <c r="F57" s="44" t="s">
        <v>30</v>
      </c>
      <c r="G57" s="45">
        <f t="shared" si="9"/>
        <v>0</v>
      </c>
    </row>
    <row r="58" spans="4:8">
      <c r="D58" s="44" t="s">
        <v>12</v>
      </c>
      <c r="E58" s="45">
        <f t="shared" si="8"/>
        <v>0</v>
      </c>
      <c r="F58" s="44" t="s">
        <v>31</v>
      </c>
      <c r="G58" s="45">
        <f t="shared" si="9"/>
        <v>0</v>
      </c>
    </row>
    <row r="59" spans="4:8">
      <c r="D59" s="44" t="s">
        <v>13</v>
      </c>
      <c r="E59" s="45">
        <f t="shared" si="8"/>
        <v>0</v>
      </c>
      <c r="F59" s="44" t="s">
        <v>32</v>
      </c>
      <c r="G59" s="45">
        <f t="shared" si="9"/>
        <v>0</v>
      </c>
    </row>
    <row r="60" spans="4:8">
      <c r="D60" s="44" t="s">
        <v>14</v>
      </c>
      <c r="E60" s="45">
        <f t="shared" si="8"/>
        <v>0</v>
      </c>
      <c r="F60" s="44" t="s">
        <v>33</v>
      </c>
      <c r="G60" s="45">
        <f t="shared" si="9"/>
        <v>0</v>
      </c>
    </row>
    <row r="61" spans="4:8">
      <c r="D61" s="44" t="s">
        <v>15</v>
      </c>
      <c r="E61" s="45">
        <f t="shared" si="8"/>
        <v>0</v>
      </c>
      <c r="F61" s="44" t="s">
        <v>34</v>
      </c>
      <c r="G61" s="45">
        <f t="shared" si="9"/>
        <v>0</v>
      </c>
    </row>
    <row r="62" spans="4:8">
      <c r="D62" s="44" t="s">
        <v>16</v>
      </c>
      <c r="E62" s="45">
        <f t="shared" si="8"/>
        <v>0</v>
      </c>
      <c r="F62" s="44" t="s">
        <v>35</v>
      </c>
      <c r="G62" s="45">
        <f t="shared" si="9"/>
        <v>0</v>
      </c>
    </row>
    <row r="63" spans="4:8">
      <c r="D63" s="44" t="s">
        <v>17</v>
      </c>
      <c r="E63" s="45">
        <f t="shared" si="8"/>
        <v>0</v>
      </c>
      <c r="F63" s="44" t="s">
        <v>36</v>
      </c>
      <c r="G63" s="45">
        <f t="shared" si="9"/>
        <v>0</v>
      </c>
    </row>
    <row r="64" spans="4:8">
      <c r="D64" s="44" t="s">
        <v>18</v>
      </c>
      <c r="E64" s="45">
        <f t="shared" si="8"/>
        <v>0</v>
      </c>
      <c r="F64" s="44" t="s">
        <v>37</v>
      </c>
      <c r="G64" s="45">
        <f t="shared" si="9"/>
        <v>0</v>
      </c>
    </row>
    <row r="65" spans="4:7">
      <c r="D65" s="44" t="s">
        <v>19</v>
      </c>
      <c r="E65" s="45">
        <f t="shared" si="8"/>
        <v>0</v>
      </c>
      <c r="F65" s="44" t="s">
        <v>38</v>
      </c>
      <c r="G65" s="45">
        <f t="shared" si="9"/>
        <v>0</v>
      </c>
    </row>
    <row r="66" spans="4:7">
      <c r="D66" s="44" t="s">
        <v>20</v>
      </c>
      <c r="E66" s="45">
        <f t="shared" si="8"/>
        <v>0</v>
      </c>
      <c r="F66" s="44" t="s">
        <v>39</v>
      </c>
      <c r="G66" s="45">
        <f t="shared" si="9"/>
        <v>0</v>
      </c>
    </row>
    <row r="67" spans="4:7">
      <c r="D67" s="44" t="s">
        <v>21</v>
      </c>
      <c r="E67" s="45">
        <f t="shared" si="8"/>
        <v>0</v>
      </c>
      <c r="F67" s="44" t="s">
        <v>40</v>
      </c>
      <c r="G67" s="45">
        <f t="shared" si="9"/>
        <v>0</v>
      </c>
    </row>
    <row r="68" spans="4:7">
      <c r="D68" s="44" t="s">
        <v>22</v>
      </c>
      <c r="E68" s="45">
        <f t="shared" si="8"/>
        <v>0</v>
      </c>
      <c r="F68" s="44" t="s">
        <v>41</v>
      </c>
      <c r="G68" s="45">
        <f t="shared" si="9"/>
        <v>0</v>
      </c>
    </row>
    <row r="69" spans="4:7">
      <c r="D69" s="44" t="s">
        <v>23</v>
      </c>
      <c r="E69" s="45">
        <f t="shared" si="8"/>
        <v>0</v>
      </c>
      <c r="F69" s="44" t="s">
        <v>42</v>
      </c>
      <c r="G69" s="45">
        <f t="shared" si="9"/>
        <v>0</v>
      </c>
    </row>
    <row r="70" spans="4:7">
      <c r="F70" s="44" t="s">
        <v>43</v>
      </c>
      <c r="G70" s="45">
        <f t="shared" si="9"/>
        <v>0</v>
      </c>
    </row>
    <row r="71" spans="4:7">
      <c r="F71" s="44" t="s">
        <v>44</v>
      </c>
      <c r="G71" s="45">
        <f t="shared" si="9"/>
        <v>0</v>
      </c>
    </row>
    <row r="72" spans="4:7">
      <c r="F72" s="44" t="s">
        <v>45</v>
      </c>
      <c r="G72" s="45">
        <f t="shared" si="9"/>
        <v>0</v>
      </c>
    </row>
    <row r="73" spans="4:7">
      <c r="F73" s="44" t="s">
        <v>46</v>
      </c>
      <c r="G73" s="45">
        <f t="shared" si="9"/>
        <v>0</v>
      </c>
    </row>
    <row r="74" spans="4:7">
      <c r="F74" s="44" t="s">
        <v>47</v>
      </c>
      <c r="G74" s="45">
        <f t="shared" si="9"/>
        <v>0</v>
      </c>
    </row>
    <row r="75" spans="4:7">
      <c r="F75" s="44" t="s">
        <v>48</v>
      </c>
      <c r="G75" s="45">
        <f t="shared" si="9"/>
        <v>0</v>
      </c>
    </row>
    <row r="76" spans="4:7">
      <c r="F76" s="44" t="s">
        <v>49</v>
      </c>
      <c r="G76" s="45">
        <f t="shared" si="9"/>
        <v>0</v>
      </c>
    </row>
    <row r="77" spans="4:7">
      <c r="F77" s="44" t="s">
        <v>20</v>
      </c>
      <c r="G77" s="45">
        <f t="shared" si="9"/>
        <v>0</v>
      </c>
    </row>
    <row r="78" spans="4:7">
      <c r="F78" s="44" t="s">
        <v>50</v>
      </c>
      <c r="G78" s="45">
        <f t="shared" si="9"/>
        <v>0</v>
      </c>
    </row>
    <row r="79" spans="4:7">
      <c r="F79" s="44" t="s">
        <v>51</v>
      </c>
      <c r="G79" s="45">
        <f t="shared" si="9"/>
        <v>0</v>
      </c>
    </row>
    <row r="80" spans="4:7">
      <c r="F80" s="44" t="s">
        <v>52</v>
      </c>
      <c r="G80" s="45">
        <f t="shared" si="9"/>
        <v>0</v>
      </c>
    </row>
    <row r="81" spans="6:7">
      <c r="F81" s="44" t="s">
        <v>53</v>
      </c>
      <c r="G81" s="45">
        <f t="shared" si="9"/>
        <v>0</v>
      </c>
    </row>
    <row r="82" spans="6:7">
      <c r="F82" s="44" t="s">
        <v>11</v>
      </c>
      <c r="G82" s="45">
        <f t="shared" si="9"/>
        <v>0</v>
      </c>
    </row>
    <row r="83" spans="6:7">
      <c r="F83" s="44" t="s">
        <v>54</v>
      </c>
      <c r="G83" s="45">
        <f t="shared" si="9"/>
        <v>0</v>
      </c>
    </row>
    <row r="84" spans="6:7">
      <c r="F84" s="44" t="s">
        <v>55</v>
      </c>
      <c r="G84" s="45">
        <f t="shared" si="9"/>
        <v>0</v>
      </c>
    </row>
    <row r="85" spans="6:7">
      <c r="F85" s="44" t="s">
        <v>56</v>
      </c>
      <c r="G85" s="45">
        <f t="shared" si="9"/>
        <v>0</v>
      </c>
    </row>
  </sheetData>
  <mergeCells count="9">
    <mergeCell ref="H3:H4"/>
    <mergeCell ref="D3:E3"/>
    <mergeCell ref="F3:G3"/>
    <mergeCell ref="D51:G51"/>
    <mergeCell ref="D52:E52"/>
    <mergeCell ref="F52:G52"/>
    <mergeCell ref="A3:A4"/>
    <mergeCell ref="B3:B4"/>
    <mergeCell ref="C3:C4"/>
  </mergeCells>
  <phoneticPr fontId="12"/>
  <dataValidations count="1">
    <dataValidation type="list" allowBlank="1" showInputMessage="1" showErrorMessage="1" sqref="E5">
      <formula1>"繰越"</formula1>
    </dataValidation>
  </dataValidations>
  <pageMargins left="0.69930555555555596" right="0.69930555555555596" top="0.75" bottom="0.75" header="0.3" footer="0.3"/>
  <pageSetup paperSize="9" orientation="portrait"/>
  <headerFooter alignWithMargins="0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収支報告!$A$6:$A$21</xm:f>
          </x14:formula1>
          <xm:sqref>E6:E45</xm:sqref>
        </x14:dataValidation>
        <x14:dataValidation type="list" allowBlank="1" showInputMessage="1" showErrorMessage="1">
          <x14:formula1>
            <xm:f>収支報告!$A$25:$A$57</xm:f>
          </x14:formula1>
          <xm:sqref>G5:G45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5"/>
  <sheetViews>
    <sheetView topLeftCell="A37" workbookViewId="0">
      <selection activeCell="D51" sqref="D51:G85"/>
    </sheetView>
  </sheetViews>
  <sheetFormatPr defaultColWidth="9" defaultRowHeight="13.5"/>
  <cols>
    <col min="1" max="1" width="4.375" customWidth="1"/>
    <col min="2" max="2" width="5.125" customWidth="1"/>
    <col min="3" max="3" width="33.75" style="1" customWidth="1"/>
    <col min="4" max="8" width="14.625" customWidth="1"/>
  </cols>
  <sheetData>
    <row r="1" spans="1:8" ht="14.25">
      <c r="A1" s="2" t="s">
        <v>72</v>
      </c>
    </row>
    <row r="2" spans="1:8" ht="14.25">
      <c r="A2" s="2"/>
    </row>
    <row r="3" spans="1:8">
      <c r="A3" s="97" t="s">
        <v>58</v>
      </c>
      <c r="B3" s="97" t="s">
        <v>59</v>
      </c>
      <c r="C3" s="99" t="s">
        <v>60</v>
      </c>
      <c r="D3" s="101" t="s">
        <v>61</v>
      </c>
      <c r="E3" s="102"/>
      <c r="F3" s="101" t="s">
        <v>62</v>
      </c>
      <c r="G3" s="102"/>
      <c r="H3" s="97" t="s">
        <v>63</v>
      </c>
    </row>
    <row r="4" spans="1:8">
      <c r="A4" s="98"/>
      <c r="B4" s="98"/>
      <c r="C4" s="100"/>
      <c r="D4" s="3" t="s">
        <v>64</v>
      </c>
      <c r="E4" s="4" t="s">
        <v>65</v>
      </c>
      <c r="F4" s="5" t="s">
        <v>66</v>
      </c>
      <c r="G4" s="6" t="s">
        <v>65</v>
      </c>
      <c r="H4" s="98"/>
    </row>
    <row r="5" spans="1:8">
      <c r="A5" s="7"/>
      <c r="B5" s="8"/>
      <c r="C5" s="9" t="s">
        <v>73</v>
      </c>
      <c r="D5" s="8"/>
      <c r="E5" s="10" t="s">
        <v>74</v>
      </c>
      <c r="F5" s="11"/>
      <c r="G5" s="12"/>
      <c r="H5" s="13"/>
    </row>
    <row r="6" spans="1:8">
      <c r="A6" s="14"/>
      <c r="B6" s="15"/>
      <c r="C6" s="16"/>
      <c r="D6" s="15"/>
      <c r="E6" s="15"/>
      <c r="F6" s="17"/>
      <c r="G6" s="17"/>
      <c r="H6" s="18">
        <f t="shared" ref="H6" si="0">-F6+H5</f>
        <v>0</v>
      </c>
    </row>
    <row r="7" spans="1:8">
      <c r="A7" s="14"/>
      <c r="B7" s="15"/>
      <c r="C7" s="19"/>
      <c r="D7" s="15"/>
      <c r="E7" s="15"/>
      <c r="F7" s="17"/>
      <c r="G7" s="17"/>
      <c r="H7" s="18">
        <f>-F7+H6</f>
        <v>0</v>
      </c>
    </row>
    <row r="8" spans="1:8">
      <c r="A8" s="14"/>
      <c r="B8" s="15"/>
      <c r="C8" s="16"/>
      <c r="D8" s="15"/>
      <c r="E8" s="15"/>
      <c r="F8" s="17"/>
      <c r="G8" s="17"/>
      <c r="H8" s="18">
        <f>-F8+H7</f>
        <v>0</v>
      </c>
    </row>
    <row r="9" spans="1:8">
      <c r="A9" s="14"/>
      <c r="B9" s="15"/>
      <c r="C9" s="16"/>
      <c r="D9" s="17"/>
      <c r="E9" s="15"/>
      <c r="F9" s="17"/>
      <c r="G9" s="17"/>
      <c r="H9" s="20">
        <f>H8+D9-F9</f>
        <v>0</v>
      </c>
    </row>
    <row r="10" spans="1:8">
      <c r="A10" s="14"/>
      <c r="B10" s="15"/>
      <c r="C10" s="16"/>
      <c r="D10" s="15"/>
      <c r="E10" s="15"/>
      <c r="F10" s="17"/>
      <c r="G10" s="17"/>
      <c r="H10" s="20">
        <f t="shared" ref="H10" si="1">H9+D10-F10</f>
        <v>0</v>
      </c>
    </row>
    <row r="11" spans="1:8">
      <c r="A11" s="21"/>
      <c r="B11" s="22"/>
      <c r="C11" s="19"/>
      <c r="D11" s="23"/>
      <c r="E11" s="15"/>
      <c r="F11" s="23"/>
      <c r="G11" s="17"/>
      <c r="H11" s="20">
        <f>H10+D11-F11</f>
        <v>0</v>
      </c>
    </row>
    <row r="12" spans="1:8">
      <c r="A12" s="21"/>
      <c r="B12" s="15"/>
      <c r="C12" s="16"/>
      <c r="D12" s="24"/>
      <c r="E12" s="15"/>
      <c r="F12" s="24"/>
      <c r="G12" s="17"/>
      <c r="H12" s="20">
        <f>H11+D12-F12</f>
        <v>0</v>
      </c>
    </row>
    <row r="13" spans="1:8">
      <c r="A13" s="21"/>
      <c r="B13" s="15"/>
      <c r="C13" s="16"/>
      <c r="D13" s="24"/>
      <c r="E13" s="15"/>
      <c r="F13" s="24"/>
      <c r="G13" s="17"/>
      <c r="H13" s="20">
        <f>H12+D13-F13</f>
        <v>0</v>
      </c>
    </row>
    <row r="14" spans="1:8">
      <c r="A14" s="14"/>
      <c r="B14" s="15"/>
      <c r="C14" s="16"/>
      <c r="D14" s="24"/>
      <c r="E14" s="15"/>
      <c r="F14" s="24"/>
      <c r="G14" s="17"/>
      <c r="H14" s="20">
        <f t="shared" ref="H14" si="2">H13+D14-F14</f>
        <v>0</v>
      </c>
    </row>
    <row r="15" spans="1:8">
      <c r="A15" s="14"/>
      <c r="B15" s="15"/>
      <c r="C15" s="16"/>
      <c r="D15" s="24"/>
      <c r="E15" s="15"/>
      <c r="F15" s="24"/>
      <c r="G15" s="17"/>
      <c r="H15" s="20">
        <f t="shared" ref="H15:H26" si="3">H14+D15-F15</f>
        <v>0</v>
      </c>
    </row>
    <row r="16" spans="1:8">
      <c r="A16" s="14"/>
      <c r="B16" s="15"/>
      <c r="C16" s="16"/>
      <c r="D16" s="24"/>
      <c r="E16" s="15"/>
      <c r="F16" s="24"/>
      <c r="G16" s="17"/>
      <c r="H16" s="20">
        <f t="shared" si="3"/>
        <v>0</v>
      </c>
    </row>
    <row r="17" spans="1:8">
      <c r="A17" s="14"/>
      <c r="B17" s="15"/>
      <c r="C17" s="16"/>
      <c r="D17" s="24"/>
      <c r="E17" s="15"/>
      <c r="F17" s="24"/>
      <c r="G17" s="17"/>
      <c r="H17" s="20">
        <f t="shared" si="3"/>
        <v>0</v>
      </c>
    </row>
    <row r="18" spans="1:8">
      <c r="A18" s="14"/>
      <c r="B18" s="15"/>
      <c r="C18" s="16"/>
      <c r="D18" s="24"/>
      <c r="E18" s="15"/>
      <c r="F18" s="24"/>
      <c r="G18" s="17"/>
      <c r="H18" s="20">
        <f t="shared" si="3"/>
        <v>0</v>
      </c>
    </row>
    <row r="19" spans="1:8">
      <c r="A19" s="14"/>
      <c r="B19" s="15"/>
      <c r="C19" s="16"/>
      <c r="D19" s="24"/>
      <c r="E19" s="15"/>
      <c r="F19" s="24"/>
      <c r="G19" s="17"/>
      <c r="H19" s="20">
        <f t="shared" si="3"/>
        <v>0</v>
      </c>
    </row>
    <row r="20" spans="1:8">
      <c r="A20" s="14"/>
      <c r="B20" s="15"/>
      <c r="C20" s="16"/>
      <c r="D20" s="24"/>
      <c r="E20" s="15"/>
      <c r="F20" s="24"/>
      <c r="G20" s="17"/>
      <c r="H20" s="20">
        <f t="shared" si="3"/>
        <v>0</v>
      </c>
    </row>
    <row r="21" spans="1:8">
      <c r="A21" s="14"/>
      <c r="B21" s="15"/>
      <c r="C21" s="16"/>
      <c r="D21" s="24"/>
      <c r="E21" s="15"/>
      <c r="F21" s="24"/>
      <c r="G21" s="17"/>
      <c r="H21" s="20">
        <f t="shared" si="3"/>
        <v>0</v>
      </c>
    </row>
    <row r="22" spans="1:8">
      <c r="A22" s="14"/>
      <c r="B22" s="15"/>
      <c r="C22" s="16"/>
      <c r="D22" s="24"/>
      <c r="E22" s="15"/>
      <c r="F22" s="24"/>
      <c r="G22" s="17"/>
      <c r="H22" s="20">
        <f t="shared" si="3"/>
        <v>0</v>
      </c>
    </row>
    <row r="23" spans="1:8">
      <c r="A23" s="14"/>
      <c r="B23" s="15"/>
      <c r="C23" s="16"/>
      <c r="D23" s="24"/>
      <c r="E23" s="15"/>
      <c r="F23" s="24"/>
      <c r="G23" s="17"/>
      <c r="H23" s="20">
        <f t="shared" si="3"/>
        <v>0</v>
      </c>
    </row>
    <row r="24" spans="1:8">
      <c r="A24" s="14"/>
      <c r="B24" s="15"/>
      <c r="C24" s="16"/>
      <c r="D24" s="24"/>
      <c r="E24" s="15"/>
      <c r="F24" s="24"/>
      <c r="G24" s="17"/>
      <c r="H24" s="20">
        <f t="shared" si="3"/>
        <v>0</v>
      </c>
    </row>
    <row r="25" spans="1:8">
      <c r="A25" s="14"/>
      <c r="B25" s="15"/>
      <c r="C25" s="16"/>
      <c r="D25" s="24"/>
      <c r="E25" s="15"/>
      <c r="F25" s="24"/>
      <c r="G25" s="17"/>
      <c r="H25" s="20">
        <f t="shared" si="3"/>
        <v>0</v>
      </c>
    </row>
    <row r="26" spans="1:8">
      <c r="A26" s="14"/>
      <c r="B26" s="15"/>
      <c r="C26" s="16"/>
      <c r="D26" s="24"/>
      <c r="E26" s="15"/>
      <c r="F26" s="24"/>
      <c r="G26" s="17"/>
      <c r="H26" s="20">
        <f t="shared" si="3"/>
        <v>0</v>
      </c>
    </row>
    <row r="27" spans="1:8">
      <c r="A27" s="14"/>
      <c r="B27" s="15"/>
      <c r="C27" s="16"/>
      <c r="D27" s="24"/>
      <c r="E27" s="15"/>
      <c r="F27" s="24"/>
      <c r="G27" s="17"/>
      <c r="H27" s="20">
        <f t="shared" ref="H27" si="4">H26+D27-F27</f>
        <v>0</v>
      </c>
    </row>
    <row r="28" spans="1:8">
      <c r="A28" s="14"/>
      <c r="B28" s="15"/>
      <c r="C28" s="16"/>
      <c r="D28" s="24"/>
      <c r="E28" s="15"/>
      <c r="F28" s="24"/>
      <c r="G28" s="17"/>
      <c r="H28" s="20">
        <f t="shared" ref="H28:H47" si="5">H27+D28-F28</f>
        <v>0</v>
      </c>
    </row>
    <row r="29" spans="1:8">
      <c r="A29" s="14"/>
      <c r="B29" s="15"/>
      <c r="C29" s="16"/>
      <c r="D29" s="24"/>
      <c r="E29" s="15"/>
      <c r="F29" s="24"/>
      <c r="G29" s="17"/>
      <c r="H29" s="20">
        <f t="shared" si="5"/>
        <v>0</v>
      </c>
    </row>
    <row r="30" spans="1:8">
      <c r="A30" s="14"/>
      <c r="B30" s="15"/>
      <c r="C30" s="16"/>
      <c r="D30" s="24"/>
      <c r="E30" s="15"/>
      <c r="F30" s="24"/>
      <c r="G30" s="17"/>
      <c r="H30" s="20">
        <f t="shared" si="5"/>
        <v>0</v>
      </c>
    </row>
    <row r="31" spans="1:8">
      <c r="A31" s="14"/>
      <c r="B31" s="15"/>
      <c r="C31" s="16"/>
      <c r="D31" s="24"/>
      <c r="E31" s="15"/>
      <c r="F31" s="24"/>
      <c r="G31" s="17"/>
      <c r="H31" s="20">
        <f t="shared" si="5"/>
        <v>0</v>
      </c>
    </row>
    <row r="32" spans="1:8">
      <c r="A32" s="14"/>
      <c r="B32" s="15"/>
      <c r="C32" s="16"/>
      <c r="D32" s="24"/>
      <c r="E32" s="15"/>
      <c r="F32" s="24"/>
      <c r="G32" s="17"/>
      <c r="H32" s="20">
        <f t="shared" si="5"/>
        <v>0</v>
      </c>
    </row>
    <row r="33" spans="1:10">
      <c r="A33" s="14"/>
      <c r="B33" s="15"/>
      <c r="C33" s="16"/>
      <c r="D33" s="24"/>
      <c r="E33" s="15"/>
      <c r="F33" s="24"/>
      <c r="G33" s="17"/>
      <c r="H33" s="20">
        <f t="shared" si="5"/>
        <v>0</v>
      </c>
    </row>
    <row r="34" spans="1:10">
      <c r="A34" s="14"/>
      <c r="B34" s="15"/>
      <c r="C34" s="16"/>
      <c r="D34" s="24"/>
      <c r="E34" s="15"/>
      <c r="F34" s="24"/>
      <c r="G34" s="17"/>
      <c r="H34" s="20">
        <f t="shared" si="5"/>
        <v>0</v>
      </c>
    </row>
    <row r="35" spans="1:10">
      <c r="A35" s="14"/>
      <c r="B35" s="15"/>
      <c r="C35" s="16"/>
      <c r="D35" s="24"/>
      <c r="E35" s="15"/>
      <c r="F35" s="24"/>
      <c r="G35" s="17"/>
      <c r="H35" s="20">
        <f t="shared" si="5"/>
        <v>0</v>
      </c>
    </row>
    <row r="36" spans="1:10">
      <c r="A36" s="14"/>
      <c r="B36" s="15"/>
      <c r="C36" s="16"/>
      <c r="D36" s="24"/>
      <c r="E36" s="15"/>
      <c r="F36" s="24"/>
      <c r="G36" s="17"/>
      <c r="H36" s="20">
        <f t="shared" si="5"/>
        <v>0</v>
      </c>
    </row>
    <row r="37" spans="1:10">
      <c r="A37" s="14"/>
      <c r="B37" s="15"/>
      <c r="C37" s="16"/>
      <c r="D37" s="24"/>
      <c r="E37" s="15"/>
      <c r="F37" s="24"/>
      <c r="G37" s="17"/>
      <c r="H37" s="20">
        <f t="shared" si="5"/>
        <v>0</v>
      </c>
    </row>
    <row r="38" spans="1:10">
      <c r="A38" s="14"/>
      <c r="B38" s="15"/>
      <c r="C38" s="16"/>
      <c r="D38" s="24"/>
      <c r="E38" s="15"/>
      <c r="F38" s="24"/>
      <c r="G38" s="17"/>
      <c r="H38" s="20">
        <f t="shared" si="5"/>
        <v>0</v>
      </c>
    </row>
    <row r="39" spans="1:10">
      <c r="A39" s="14"/>
      <c r="B39" s="15"/>
      <c r="C39" s="16"/>
      <c r="D39" s="24"/>
      <c r="E39" s="15"/>
      <c r="F39" s="24"/>
      <c r="G39" s="17"/>
      <c r="H39" s="20">
        <f t="shared" si="5"/>
        <v>0</v>
      </c>
    </row>
    <row r="40" spans="1:10">
      <c r="A40" s="14"/>
      <c r="B40" s="15"/>
      <c r="C40" s="16"/>
      <c r="D40" s="24"/>
      <c r="E40" s="15"/>
      <c r="F40" s="24"/>
      <c r="G40" s="17"/>
      <c r="H40" s="20">
        <f t="shared" si="5"/>
        <v>0</v>
      </c>
    </row>
    <row r="41" spans="1:10">
      <c r="A41" s="14"/>
      <c r="B41" s="15"/>
      <c r="C41" s="16"/>
      <c r="D41" s="24"/>
      <c r="E41" s="15"/>
      <c r="F41" s="24"/>
      <c r="G41" s="17"/>
      <c r="H41" s="20">
        <f t="shared" si="5"/>
        <v>0</v>
      </c>
    </row>
    <row r="42" spans="1:10">
      <c r="A42" s="14"/>
      <c r="B42" s="15"/>
      <c r="C42" s="16"/>
      <c r="D42" s="24"/>
      <c r="E42" s="15"/>
      <c r="F42" s="24"/>
      <c r="G42" s="17"/>
      <c r="H42" s="20">
        <f t="shared" si="5"/>
        <v>0</v>
      </c>
    </row>
    <row r="43" spans="1:10">
      <c r="A43" s="14"/>
      <c r="B43" s="15"/>
      <c r="C43" s="16"/>
      <c r="D43" s="24"/>
      <c r="E43" s="15"/>
      <c r="F43" s="24"/>
      <c r="G43" s="17"/>
      <c r="H43" s="20">
        <f t="shared" si="5"/>
        <v>0</v>
      </c>
    </row>
    <row r="44" spans="1:10">
      <c r="A44" s="14"/>
      <c r="B44" s="15"/>
      <c r="C44" s="16"/>
      <c r="D44" s="24"/>
      <c r="E44" s="15"/>
      <c r="F44" s="24"/>
      <c r="G44" s="17"/>
      <c r="H44" s="20">
        <f t="shared" si="5"/>
        <v>0</v>
      </c>
    </row>
    <row r="45" spans="1:10">
      <c r="A45" s="25"/>
      <c r="B45" s="26"/>
      <c r="C45" s="27"/>
      <c r="D45" s="28"/>
      <c r="E45" s="26"/>
      <c r="F45" s="28"/>
      <c r="G45" s="29"/>
      <c r="H45" s="30">
        <f t="shared" si="5"/>
        <v>0</v>
      </c>
      <c r="J45" s="46"/>
    </row>
    <row r="46" spans="1:10" hidden="1">
      <c r="A46" s="31"/>
      <c r="B46" s="32"/>
      <c r="C46" s="19"/>
      <c r="D46" s="23"/>
      <c r="E46" s="23"/>
      <c r="F46" s="23"/>
      <c r="G46" s="33"/>
      <c r="H46" s="34">
        <f t="shared" si="5"/>
        <v>0</v>
      </c>
    </row>
    <row r="47" spans="1:10" hidden="1">
      <c r="A47" s="35"/>
      <c r="B47" s="36"/>
      <c r="C47" s="37"/>
      <c r="D47" s="38"/>
      <c r="E47" s="38"/>
      <c r="F47" s="38"/>
      <c r="G47" s="39"/>
      <c r="H47" s="40">
        <f t="shared" si="5"/>
        <v>0</v>
      </c>
    </row>
    <row r="48" spans="1:10">
      <c r="D48" s="41"/>
      <c r="E48" s="41"/>
      <c r="F48" s="41"/>
      <c r="G48" s="41"/>
      <c r="H48" s="41"/>
    </row>
    <row r="49" spans="4:8">
      <c r="D49" s="41"/>
      <c r="E49" s="41"/>
      <c r="F49" s="42" t="s">
        <v>68</v>
      </c>
      <c r="G49" s="42"/>
      <c r="H49" s="43">
        <f>H47</f>
        <v>0</v>
      </c>
    </row>
    <row r="51" spans="4:8">
      <c r="D51" s="94" t="s">
        <v>69</v>
      </c>
      <c r="E51" s="94"/>
      <c r="F51" s="94"/>
      <c r="G51" s="94"/>
    </row>
    <row r="52" spans="4:8">
      <c r="D52" s="95" t="s">
        <v>70</v>
      </c>
      <c r="E52" s="96"/>
      <c r="F52" s="95" t="s">
        <v>71</v>
      </c>
      <c r="G52" s="96"/>
    </row>
    <row r="53" spans="4:8">
      <c r="D53" s="44" t="s">
        <v>7</v>
      </c>
      <c r="E53" s="45">
        <f>SUMIF($E$5:$E$45,D53,$D$5:$D$45)</f>
        <v>0</v>
      </c>
      <c r="F53" s="44" t="s">
        <v>26</v>
      </c>
      <c r="G53" s="45">
        <f>SUMIF($G$5:$G$45,F53,$F$5:$F$45)</f>
        <v>0</v>
      </c>
    </row>
    <row r="54" spans="4:8">
      <c r="D54" s="44" t="s">
        <v>8</v>
      </c>
      <c r="E54" s="45">
        <f t="shared" ref="E54" si="6">SUMIF($E$5:$E$45,D54,$D$5:$D$45)</f>
        <v>0</v>
      </c>
      <c r="F54" s="44" t="s">
        <v>27</v>
      </c>
      <c r="G54" s="45">
        <f t="shared" ref="G54" si="7">SUMIF($G$5:$G$45,F54,$F$5:$F$45)</f>
        <v>0</v>
      </c>
    </row>
    <row r="55" spans="4:8">
      <c r="D55" s="44" t="s">
        <v>9</v>
      </c>
      <c r="E55" s="45">
        <f t="shared" ref="E55:E69" si="8">SUMIF($E$5:$E$45,D55,$D$5:$D$45)</f>
        <v>0</v>
      </c>
      <c r="F55" s="44" t="s">
        <v>28</v>
      </c>
      <c r="G55" s="45">
        <f t="shared" ref="G55:G85" si="9">SUMIF($G$5:$G$45,F55,$F$5:$F$45)</f>
        <v>0</v>
      </c>
    </row>
    <row r="56" spans="4:8">
      <c r="D56" s="44" t="s">
        <v>10</v>
      </c>
      <c r="E56" s="45">
        <f t="shared" si="8"/>
        <v>0</v>
      </c>
      <c r="F56" s="44" t="s">
        <v>29</v>
      </c>
      <c r="G56" s="45">
        <f t="shared" si="9"/>
        <v>0</v>
      </c>
    </row>
    <row r="57" spans="4:8">
      <c r="D57" s="44" t="s">
        <v>11</v>
      </c>
      <c r="E57" s="45">
        <f t="shared" si="8"/>
        <v>0</v>
      </c>
      <c r="F57" s="44" t="s">
        <v>30</v>
      </c>
      <c r="G57" s="45">
        <f t="shared" si="9"/>
        <v>0</v>
      </c>
    </row>
    <row r="58" spans="4:8">
      <c r="D58" s="44" t="s">
        <v>12</v>
      </c>
      <c r="E58" s="45">
        <f t="shared" si="8"/>
        <v>0</v>
      </c>
      <c r="F58" s="44" t="s">
        <v>31</v>
      </c>
      <c r="G58" s="45">
        <f t="shared" si="9"/>
        <v>0</v>
      </c>
    </row>
    <row r="59" spans="4:8">
      <c r="D59" s="44" t="s">
        <v>13</v>
      </c>
      <c r="E59" s="45">
        <f t="shared" si="8"/>
        <v>0</v>
      </c>
      <c r="F59" s="44" t="s">
        <v>32</v>
      </c>
      <c r="G59" s="45">
        <f t="shared" si="9"/>
        <v>0</v>
      </c>
    </row>
    <row r="60" spans="4:8">
      <c r="D60" s="44" t="s">
        <v>14</v>
      </c>
      <c r="E60" s="45">
        <f t="shared" si="8"/>
        <v>0</v>
      </c>
      <c r="F60" s="44" t="s">
        <v>33</v>
      </c>
      <c r="G60" s="45">
        <f t="shared" si="9"/>
        <v>0</v>
      </c>
    </row>
    <row r="61" spans="4:8">
      <c r="D61" s="44" t="s">
        <v>15</v>
      </c>
      <c r="E61" s="45">
        <f t="shared" si="8"/>
        <v>0</v>
      </c>
      <c r="F61" s="44" t="s">
        <v>34</v>
      </c>
      <c r="G61" s="45">
        <f t="shared" si="9"/>
        <v>0</v>
      </c>
    </row>
    <row r="62" spans="4:8">
      <c r="D62" s="44" t="s">
        <v>16</v>
      </c>
      <c r="E62" s="45">
        <f t="shared" si="8"/>
        <v>0</v>
      </c>
      <c r="F62" s="44" t="s">
        <v>35</v>
      </c>
      <c r="G62" s="45">
        <f t="shared" si="9"/>
        <v>0</v>
      </c>
    </row>
    <row r="63" spans="4:8">
      <c r="D63" s="44" t="s">
        <v>17</v>
      </c>
      <c r="E63" s="45">
        <f t="shared" si="8"/>
        <v>0</v>
      </c>
      <c r="F63" s="44" t="s">
        <v>36</v>
      </c>
      <c r="G63" s="45">
        <f t="shared" si="9"/>
        <v>0</v>
      </c>
    </row>
    <row r="64" spans="4:8">
      <c r="D64" s="44" t="s">
        <v>18</v>
      </c>
      <c r="E64" s="45">
        <f t="shared" si="8"/>
        <v>0</v>
      </c>
      <c r="F64" s="44" t="s">
        <v>37</v>
      </c>
      <c r="G64" s="45">
        <f t="shared" si="9"/>
        <v>0</v>
      </c>
    </row>
    <row r="65" spans="4:7">
      <c r="D65" s="44" t="s">
        <v>19</v>
      </c>
      <c r="E65" s="45">
        <f t="shared" si="8"/>
        <v>0</v>
      </c>
      <c r="F65" s="44" t="s">
        <v>38</v>
      </c>
      <c r="G65" s="45">
        <f t="shared" si="9"/>
        <v>0</v>
      </c>
    </row>
    <row r="66" spans="4:7">
      <c r="D66" s="44" t="s">
        <v>20</v>
      </c>
      <c r="E66" s="45">
        <f t="shared" si="8"/>
        <v>0</v>
      </c>
      <c r="F66" s="44" t="s">
        <v>39</v>
      </c>
      <c r="G66" s="45">
        <f t="shared" si="9"/>
        <v>0</v>
      </c>
    </row>
    <row r="67" spans="4:7">
      <c r="D67" s="44" t="s">
        <v>21</v>
      </c>
      <c r="E67" s="45">
        <f t="shared" si="8"/>
        <v>0</v>
      </c>
      <c r="F67" s="44" t="s">
        <v>40</v>
      </c>
      <c r="G67" s="45">
        <f t="shared" si="9"/>
        <v>0</v>
      </c>
    </row>
    <row r="68" spans="4:7">
      <c r="D68" s="44" t="s">
        <v>22</v>
      </c>
      <c r="E68" s="45">
        <f t="shared" si="8"/>
        <v>0</v>
      </c>
      <c r="F68" s="44" t="s">
        <v>41</v>
      </c>
      <c r="G68" s="45">
        <f t="shared" si="9"/>
        <v>0</v>
      </c>
    </row>
    <row r="69" spans="4:7">
      <c r="D69" s="44" t="s">
        <v>23</v>
      </c>
      <c r="E69" s="45">
        <f t="shared" si="8"/>
        <v>0</v>
      </c>
      <c r="F69" s="44" t="s">
        <v>42</v>
      </c>
      <c r="G69" s="45">
        <f t="shared" si="9"/>
        <v>0</v>
      </c>
    </row>
    <row r="70" spans="4:7">
      <c r="F70" s="44" t="s">
        <v>43</v>
      </c>
      <c r="G70" s="45">
        <f t="shared" si="9"/>
        <v>0</v>
      </c>
    </row>
    <row r="71" spans="4:7">
      <c r="F71" s="44" t="s">
        <v>44</v>
      </c>
      <c r="G71" s="45">
        <f t="shared" si="9"/>
        <v>0</v>
      </c>
    </row>
    <row r="72" spans="4:7">
      <c r="F72" s="44" t="s">
        <v>45</v>
      </c>
      <c r="G72" s="45">
        <f t="shared" si="9"/>
        <v>0</v>
      </c>
    </row>
    <row r="73" spans="4:7">
      <c r="F73" s="44" t="s">
        <v>46</v>
      </c>
      <c r="G73" s="45">
        <f t="shared" si="9"/>
        <v>0</v>
      </c>
    </row>
    <row r="74" spans="4:7">
      <c r="F74" s="44" t="s">
        <v>47</v>
      </c>
      <c r="G74" s="45">
        <f t="shared" si="9"/>
        <v>0</v>
      </c>
    </row>
    <row r="75" spans="4:7">
      <c r="F75" s="44" t="s">
        <v>48</v>
      </c>
      <c r="G75" s="45">
        <f t="shared" si="9"/>
        <v>0</v>
      </c>
    </row>
    <row r="76" spans="4:7">
      <c r="F76" s="44" t="s">
        <v>49</v>
      </c>
      <c r="G76" s="45">
        <f t="shared" si="9"/>
        <v>0</v>
      </c>
    </row>
    <row r="77" spans="4:7">
      <c r="F77" s="44" t="s">
        <v>20</v>
      </c>
      <c r="G77" s="45">
        <f t="shared" si="9"/>
        <v>0</v>
      </c>
    </row>
    <row r="78" spans="4:7">
      <c r="F78" s="44" t="s">
        <v>50</v>
      </c>
      <c r="G78" s="45">
        <f t="shared" si="9"/>
        <v>0</v>
      </c>
    </row>
    <row r="79" spans="4:7">
      <c r="F79" s="44" t="s">
        <v>51</v>
      </c>
      <c r="G79" s="45">
        <f t="shared" si="9"/>
        <v>0</v>
      </c>
    </row>
    <row r="80" spans="4:7">
      <c r="F80" s="44" t="s">
        <v>52</v>
      </c>
      <c r="G80" s="45">
        <f t="shared" si="9"/>
        <v>0</v>
      </c>
    </row>
    <row r="81" spans="6:7">
      <c r="F81" s="44" t="s">
        <v>53</v>
      </c>
      <c r="G81" s="45">
        <f t="shared" si="9"/>
        <v>0</v>
      </c>
    </row>
    <row r="82" spans="6:7">
      <c r="F82" s="44" t="s">
        <v>11</v>
      </c>
      <c r="G82" s="45">
        <f t="shared" si="9"/>
        <v>0</v>
      </c>
    </row>
    <row r="83" spans="6:7">
      <c r="F83" s="44" t="s">
        <v>54</v>
      </c>
      <c r="G83" s="45">
        <f t="shared" si="9"/>
        <v>0</v>
      </c>
    </row>
    <row r="84" spans="6:7">
      <c r="F84" s="44" t="s">
        <v>55</v>
      </c>
      <c r="G84" s="45">
        <f t="shared" si="9"/>
        <v>0</v>
      </c>
    </row>
    <row r="85" spans="6:7">
      <c r="F85" s="44" t="s">
        <v>56</v>
      </c>
      <c r="G85" s="45">
        <f t="shared" si="9"/>
        <v>0</v>
      </c>
    </row>
  </sheetData>
  <mergeCells count="9">
    <mergeCell ref="H3:H4"/>
    <mergeCell ref="D3:E3"/>
    <mergeCell ref="F3:G3"/>
    <mergeCell ref="D51:G51"/>
    <mergeCell ref="D52:E52"/>
    <mergeCell ref="F52:G52"/>
    <mergeCell ref="A3:A4"/>
    <mergeCell ref="B3:B4"/>
    <mergeCell ref="C3:C4"/>
  </mergeCells>
  <phoneticPr fontId="12"/>
  <dataValidations count="1">
    <dataValidation type="list" allowBlank="1" showInputMessage="1" showErrorMessage="1" sqref="E5">
      <formula1>"繰越"</formula1>
    </dataValidation>
  </dataValidations>
  <pageMargins left="0.69930555555555596" right="0.69930555555555596" top="0.75" bottom="0.75" header="0.3" footer="0.3"/>
  <pageSetup paperSize="9" orientation="portrait"/>
  <headerFooter alignWithMargins="0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収支報告!$A$6:$A$21</xm:f>
          </x14:formula1>
          <xm:sqref>E6:E45</xm:sqref>
        </x14:dataValidation>
        <x14:dataValidation type="list" allowBlank="1" showInputMessage="1" showErrorMessage="1">
          <x14:formula1>
            <xm:f>収支報告!$A$25:$A$57</xm:f>
          </x14:formula1>
          <xm:sqref>G5:G45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5"/>
  <sheetViews>
    <sheetView topLeftCell="A31" workbookViewId="0">
      <selection activeCell="D51" sqref="D51:G85"/>
    </sheetView>
  </sheetViews>
  <sheetFormatPr defaultColWidth="9" defaultRowHeight="13.5"/>
  <cols>
    <col min="1" max="1" width="4.375" customWidth="1"/>
    <col min="2" max="2" width="5.125" customWidth="1"/>
    <col min="3" max="3" width="33.75" style="1" customWidth="1"/>
    <col min="4" max="8" width="14.625" customWidth="1"/>
  </cols>
  <sheetData>
    <row r="1" spans="1:8" ht="14.25">
      <c r="A1" s="2" t="s">
        <v>72</v>
      </c>
    </row>
    <row r="2" spans="1:8" ht="14.25">
      <c r="A2" s="2"/>
    </row>
    <row r="3" spans="1:8">
      <c r="A3" s="97" t="s">
        <v>58</v>
      </c>
      <c r="B3" s="97" t="s">
        <v>59</v>
      </c>
      <c r="C3" s="99" t="s">
        <v>60</v>
      </c>
      <c r="D3" s="101" t="s">
        <v>61</v>
      </c>
      <c r="E3" s="102"/>
      <c r="F3" s="101" t="s">
        <v>62</v>
      </c>
      <c r="G3" s="102"/>
      <c r="H3" s="97" t="s">
        <v>63</v>
      </c>
    </row>
    <row r="4" spans="1:8">
      <c r="A4" s="98"/>
      <c r="B4" s="98"/>
      <c r="C4" s="100"/>
      <c r="D4" s="3" t="s">
        <v>64</v>
      </c>
      <c r="E4" s="4" t="s">
        <v>65</v>
      </c>
      <c r="F4" s="5" t="s">
        <v>66</v>
      </c>
      <c r="G4" s="6" t="s">
        <v>65</v>
      </c>
      <c r="H4" s="98"/>
    </row>
    <row r="5" spans="1:8">
      <c r="A5" s="7"/>
      <c r="B5" s="8"/>
      <c r="C5" s="9" t="s">
        <v>73</v>
      </c>
      <c r="D5" s="8"/>
      <c r="E5" s="10" t="s">
        <v>74</v>
      </c>
      <c r="F5" s="11"/>
      <c r="G5" s="12"/>
      <c r="H5" s="13"/>
    </row>
    <row r="6" spans="1:8">
      <c r="A6" s="14"/>
      <c r="B6" s="15"/>
      <c r="C6" s="16"/>
      <c r="D6" s="15"/>
      <c r="E6" s="15"/>
      <c r="F6" s="17"/>
      <c r="G6" s="17"/>
      <c r="H6" s="18">
        <f t="shared" ref="H6" si="0">-F6+H5</f>
        <v>0</v>
      </c>
    </row>
    <row r="7" spans="1:8">
      <c r="A7" s="14"/>
      <c r="B7" s="15"/>
      <c r="C7" s="19"/>
      <c r="D7" s="15"/>
      <c r="E7" s="15"/>
      <c r="F7" s="17"/>
      <c r="G7" s="17"/>
      <c r="H7" s="18">
        <f>-F7+H6</f>
        <v>0</v>
      </c>
    </row>
    <row r="8" spans="1:8">
      <c r="A8" s="14"/>
      <c r="B8" s="15"/>
      <c r="C8" s="16"/>
      <c r="D8" s="15"/>
      <c r="E8" s="15"/>
      <c r="F8" s="17"/>
      <c r="G8" s="17"/>
      <c r="H8" s="18">
        <f>-F8+H7</f>
        <v>0</v>
      </c>
    </row>
    <row r="9" spans="1:8">
      <c r="A9" s="14"/>
      <c r="B9" s="15"/>
      <c r="C9" s="16"/>
      <c r="D9" s="17"/>
      <c r="E9" s="15"/>
      <c r="F9" s="17"/>
      <c r="G9" s="17"/>
      <c r="H9" s="20">
        <f>H8+D9-F9</f>
        <v>0</v>
      </c>
    </row>
    <row r="10" spans="1:8">
      <c r="A10" s="14"/>
      <c r="B10" s="15"/>
      <c r="C10" s="16"/>
      <c r="D10" s="15"/>
      <c r="E10" s="15"/>
      <c r="F10" s="17"/>
      <c r="G10" s="17"/>
      <c r="H10" s="20">
        <f t="shared" ref="H10" si="1">H9+D10-F10</f>
        <v>0</v>
      </c>
    </row>
    <row r="11" spans="1:8">
      <c r="A11" s="21"/>
      <c r="B11" s="22"/>
      <c r="C11" s="19"/>
      <c r="D11" s="23"/>
      <c r="E11" s="15"/>
      <c r="F11" s="23"/>
      <c r="G11" s="17"/>
      <c r="H11" s="20">
        <f>H10+D11-F11</f>
        <v>0</v>
      </c>
    </row>
    <row r="12" spans="1:8">
      <c r="A12" s="21"/>
      <c r="B12" s="15"/>
      <c r="C12" s="16"/>
      <c r="D12" s="24"/>
      <c r="E12" s="15"/>
      <c r="F12" s="24"/>
      <c r="G12" s="17"/>
      <c r="H12" s="20">
        <f>H11+D12-F12</f>
        <v>0</v>
      </c>
    </row>
    <row r="13" spans="1:8">
      <c r="A13" s="21"/>
      <c r="B13" s="15"/>
      <c r="C13" s="16"/>
      <c r="D13" s="24"/>
      <c r="E13" s="15"/>
      <c r="F13" s="24"/>
      <c r="G13" s="17"/>
      <c r="H13" s="20">
        <f>H12+D13-F13</f>
        <v>0</v>
      </c>
    </row>
    <row r="14" spans="1:8">
      <c r="A14" s="14"/>
      <c r="B14" s="15"/>
      <c r="C14" s="16"/>
      <c r="D14" s="24"/>
      <c r="E14" s="15"/>
      <c r="F14" s="24"/>
      <c r="G14" s="17"/>
      <c r="H14" s="20">
        <f t="shared" ref="H14" si="2">H13+D14-F14</f>
        <v>0</v>
      </c>
    </row>
    <row r="15" spans="1:8">
      <c r="A15" s="14"/>
      <c r="B15" s="15"/>
      <c r="C15" s="16"/>
      <c r="D15" s="24"/>
      <c r="E15" s="15"/>
      <c r="F15" s="24"/>
      <c r="G15" s="17"/>
      <c r="H15" s="20">
        <f t="shared" ref="H15:H26" si="3">H14+D15-F15</f>
        <v>0</v>
      </c>
    </row>
    <row r="16" spans="1:8">
      <c r="A16" s="14"/>
      <c r="B16" s="15"/>
      <c r="C16" s="16"/>
      <c r="D16" s="24"/>
      <c r="E16" s="15"/>
      <c r="F16" s="24"/>
      <c r="G16" s="17"/>
      <c r="H16" s="20">
        <f t="shared" si="3"/>
        <v>0</v>
      </c>
    </row>
    <row r="17" spans="1:8">
      <c r="A17" s="14"/>
      <c r="B17" s="15"/>
      <c r="C17" s="16"/>
      <c r="D17" s="24"/>
      <c r="E17" s="15"/>
      <c r="F17" s="24"/>
      <c r="G17" s="17"/>
      <c r="H17" s="20">
        <f t="shared" si="3"/>
        <v>0</v>
      </c>
    </row>
    <row r="18" spans="1:8">
      <c r="A18" s="14"/>
      <c r="B18" s="15"/>
      <c r="C18" s="16"/>
      <c r="D18" s="24"/>
      <c r="E18" s="15"/>
      <c r="F18" s="24"/>
      <c r="G18" s="17"/>
      <c r="H18" s="20">
        <f t="shared" si="3"/>
        <v>0</v>
      </c>
    </row>
    <row r="19" spans="1:8">
      <c r="A19" s="14"/>
      <c r="B19" s="15"/>
      <c r="C19" s="16"/>
      <c r="D19" s="24"/>
      <c r="E19" s="15"/>
      <c r="F19" s="24"/>
      <c r="G19" s="17"/>
      <c r="H19" s="20">
        <f t="shared" si="3"/>
        <v>0</v>
      </c>
    </row>
    <row r="20" spans="1:8">
      <c r="A20" s="14"/>
      <c r="B20" s="15"/>
      <c r="C20" s="16"/>
      <c r="D20" s="24"/>
      <c r="E20" s="15"/>
      <c r="F20" s="24"/>
      <c r="G20" s="17"/>
      <c r="H20" s="20">
        <f t="shared" si="3"/>
        <v>0</v>
      </c>
    </row>
    <row r="21" spans="1:8">
      <c r="A21" s="14"/>
      <c r="B21" s="15"/>
      <c r="C21" s="16"/>
      <c r="D21" s="24"/>
      <c r="E21" s="15"/>
      <c r="F21" s="24"/>
      <c r="G21" s="17"/>
      <c r="H21" s="20">
        <f t="shared" si="3"/>
        <v>0</v>
      </c>
    </row>
    <row r="22" spans="1:8">
      <c r="A22" s="14"/>
      <c r="B22" s="15"/>
      <c r="C22" s="16"/>
      <c r="D22" s="24"/>
      <c r="E22" s="15"/>
      <c r="F22" s="24"/>
      <c r="G22" s="17"/>
      <c r="H22" s="20">
        <f t="shared" si="3"/>
        <v>0</v>
      </c>
    </row>
    <row r="23" spans="1:8">
      <c r="A23" s="14"/>
      <c r="B23" s="15"/>
      <c r="C23" s="16"/>
      <c r="D23" s="24"/>
      <c r="E23" s="15"/>
      <c r="F23" s="24"/>
      <c r="G23" s="17"/>
      <c r="H23" s="20">
        <f t="shared" si="3"/>
        <v>0</v>
      </c>
    </row>
    <row r="24" spans="1:8">
      <c r="A24" s="14"/>
      <c r="B24" s="15"/>
      <c r="C24" s="16"/>
      <c r="D24" s="24"/>
      <c r="E24" s="15"/>
      <c r="F24" s="24"/>
      <c r="G24" s="17"/>
      <c r="H24" s="20">
        <f t="shared" si="3"/>
        <v>0</v>
      </c>
    </row>
    <row r="25" spans="1:8">
      <c r="A25" s="14"/>
      <c r="B25" s="15"/>
      <c r="C25" s="16"/>
      <c r="D25" s="24"/>
      <c r="E25" s="15"/>
      <c r="F25" s="24"/>
      <c r="G25" s="17"/>
      <c r="H25" s="20">
        <f t="shared" si="3"/>
        <v>0</v>
      </c>
    </row>
    <row r="26" spans="1:8">
      <c r="A26" s="14"/>
      <c r="B26" s="15"/>
      <c r="C26" s="16"/>
      <c r="D26" s="24"/>
      <c r="E26" s="15"/>
      <c r="F26" s="24"/>
      <c r="G26" s="17"/>
      <c r="H26" s="20">
        <f t="shared" si="3"/>
        <v>0</v>
      </c>
    </row>
    <row r="27" spans="1:8">
      <c r="A27" s="14"/>
      <c r="B27" s="15"/>
      <c r="C27" s="16"/>
      <c r="D27" s="24"/>
      <c r="E27" s="15"/>
      <c r="F27" s="24"/>
      <c r="G27" s="17"/>
      <c r="H27" s="20">
        <f t="shared" ref="H27" si="4">H26+D27-F27</f>
        <v>0</v>
      </c>
    </row>
    <row r="28" spans="1:8">
      <c r="A28" s="14"/>
      <c r="B28" s="15"/>
      <c r="C28" s="16"/>
      <c r="D28" s="24"/>
      <c r="E28" s="15"/>
      <c r="F28" s="24"/>
      <c r="G28" s="17"/>
      <c r="H28" s="20">
        <f t="shared" ref="H28:H47" si="5">H27+D28-F28</f>
        <v>0</v>
      </c>
    </row>
    <row r="29" spans="1:8">
      <c r="A29" s="14"/>
      <c r="B29" s="15"/>
      <c r="C29" s="16"/>
      <c r="D29" s="24"/>
      <c r="E29" s="15"/>
      <c r="F29" s="24"/>
      <c r="G29" s="17"/>
      <c r="H29" s="20">
        <f t="shared" si="5"/>
        <v>0</v>
      </c>
    </row>
    <row r="30" spans="1:8">
      <c r="A30" s="14"/>
      <c r="B30" s="15"/>
      <c r="C30" s="16"/>
      <c r="D30" s="24"/>
      <c r="E30" s="15"/>
      <c r="F30" s="24"/>
      <c r="G30" s="17"/>
      <c r="H30" s="20">
        <f t="shared" si="5"/>
        <v>0</v>
      </c>
    </row>
    <row r="31" spans="1:8">
      <c r="A31" s="14"/>
      <c r="B31" s="15"/>
      <c r="C31" s="16"/>
      <c r="D31" s="24"/>
      <c r="E31" s="15"/>
      <c r="F31" s="24"/>
      <c r="G31" s="17"/>
      <c r="H31" s="20">
        <f t="shared" si="5"/>
        <v>0</v>
      </c>
    </row>
    <row r="32" spans="1:8">
      <c r="A32" s="14"/>
      <c r="B32" s="15"/>
      <c r="C32" s="16"/>
      <c r="D32" s="24"/>
      <c r="E32" s="15"/>
      <c r="F32" s="24"/>
      <c r="G32" s="17"/>
      <c r="H32" s="20">
        <f t="shared" si="5"/>
        <v>0</v>
      </c>
    </row>
    <row r="33" spans="1:10">
      <c r="A33" s="14"/>
      <c r="B33" s="15"/>
      <c r="C33" s="16"/>
      <c r="D33" s="24"/>
      <c r="E33" s="15"/>
      <c r="F33" s="24"/>
      <c r="G33" s="17"/>
      <c r="H33" s="20">
        <f t="shared" si="5"/>
        <v>0</v>
      </c>
    </row>
    <row r="34" spans="1:10">
      <c r="A34" s="14"/>
      <c r="B34" s="15"/>
      <c r="C34" s="16"/>
      <c r="D34" s="24"/>
      <c r="E34" s="15"/>
      <c r="F34" s="24"/>
      <c r="G34" s="17"/>
      <c r="H34" s="20">
        <f t="shared" si="5"/>
        <v>0</v>
      </c>
    </row>
    <row r="35" spans="1:10">
      <c r="A35" s="14"/>
      <c r="B35" s="15"/>
      <c r="C35" s="16"/>
      <c r="D35" s="24"/>
      <c r="E35" s="15"/>
      <c r="F35" s="24"/>
      <c r="G35" s="17"/>
      <c r="H35" s="20">
        <f t="shared" si="5"/>
        <v>0</v>
      </c>
    </row>
    <row r="36" spans="1:10">
      <c r="A36" s="14"/>
      <c r="B36" s="15"/>
      <c r="C36" s="16"/>
      <c r="D36" s="24"/>
      <c r="E36" s="15"/>
      <c r="F36" s="24"/>
      <c r="G36" s="17"/>
      <c r="H36" s="20">
        <f t="shared" si="5"/>
        <v>0</v>
      </c>
    </row>
    <row r="37" spans="1:10">
      <c r="A37" s="14"/>
      <c r="B37" s="15"/>
      <c r="C37" s="16"/>
      <c r="D37" s="24"/>
      <c r="E37" s="15"/>
      <c r="F37" s="24"/>
      <c r="G37" s="17"/>
      <c r="H37" s="20">
        <f t="shared" si="5"/>
        <v>0</v>
      </c>
    </row>
    <row r="38" spans="1:10">
      <c r="A38" s="14"/>
      <c r="B38" s="15"/>
      <c r="C38" s="16"/>
      <c r="D38" s="24"/>
      <c r="E38" s="15"/>
      <c r="F38" s="24"/>
      <c r="G38" s="17"/>
      <c r="H38" s="20">
        <f t="shared" si="5"/>
        <v>0</v>
      </c>
    </row>
    <row r="39" spans="1:10">
      <c r="A39" s="14"/>
      <c r="B39" s="15"/>
      <c r="C39" s="16"/>
      <c r="D39" s="24"/>
      <c r="E39" s="15"/>
      <c r="F39" s="24"/>
      <c r="G39" s="17"/>
      <c r="H39" s="20">
        <f t="shared" si="5"/>
        <v>0</v>
      </c>
    </row>
    <row r="40" spans="1:10">
      <c r="A40" s="14"/>
      <c r="B40" s="15"/>
      <c r="C40" s="16"/>
      <c r="D40" s="24"/>
      <c r="E40" s="15"/>
      <c r="F40" s="24"/>
      <c r="G40" s="17"/>
      <c r="H40" s="20">
        <f t="shared" si="5"/>
        <v>0</v>
      </c>
    </row>
    <row r="41" spans="1:10">
      <c r="A41" s="14"/>
      <c r="B41" s="15"/>
      <c r="C41" s="16"/>
      <c r="D41" s="24"/>
      <c r="E41" s="15"/>
      <c r="F41" s="24"/>
      <c r="G41" s="17"/>
      <c r="H41" s="20">
        <f t="shared" si="5"/>
        <v>0</v>
      </c>
    </row>
    <row r="42" spans="1:10">
      <c r="A42" s="14"/>
      <c r="B42" s="15"/>
      <c r="C42" s="16"/>
      <c r="D42" s="24"/>
      <c r="E42" s="15"/>
      <c r="F42" s="24"/>
      <c r="G42" s="17"/>
      <c r="H42" s="20">
        <f t="shared" si="5"/>
        <v>0</v>
      </c>
    </row>
    <row r="43" spans="1:10">
      <c r="A43" s="14"/>
      <c r="B43" s="15"/>
      <c r="C43" s="16"/>
      <c r="D43" s="24"/>
      <c r="E43" s="15"/>
      <c r="F43" s="24"/>
      <c r="G43" s="17"/>
      <c r="H43" s="20">
        <f t="shared" si="5"/>
        <v>0</v>
      </c>
    </row>
    <row r="44" spans="1:10">
      <c r="A44" s="14"/>
      <c r="B44" s="15"/>
      <c r="C44" s="16"/>
      <c r="D44" s="24"/>
      <c r="E44" s="15"/>
      <c r="F44" s="24"/>
      <c r="G44" s="17"/>
      <c r="H44" s="20">
        <f t="shared" si="5"/>
        <v>0</v>
      </c>
    </row>
    <row r="45" spans="1:10">
      <c r="A45" s="25"/>
      <c r="B45" s="26"/>
      <c r="C45" s="27"/>
      <c r="D45" s="28"/>
      <c r="E45" s="26"/>
      <c r="F45" s="28"/>
      <c r="G45" s="29"/>
      <c r="H45" s="30">
        <f t="shared" si="5"/>
        <v>0</v>
      </c>
      <c r="J45" s="46"/>
    </row>
    <row r="46" spans="1:10" hidden="1">
      <c r="A46" s="31"/>
      <c r="B46" s="32"/>
      <c r="C46" s="19"/>
      <c r="D46" s="23"/>
      <c r="E46" s="23"/>
      <c r="F46" s="23"/>
      <c r="G46" s="33"/>
      <c r="H46" s="34">
        <f t="shared" si="5"/>
        <v>0</v>
      </c>
    </row>
    <row r="47" spans="1:10" hidden="1">
      <c r="A47" s="35"/>
      <c r="B47" s="36"/>
      <c r="C47" s="37"/>
      <c r="D47" s="38"/>
      <c r="E47" s="38"/>
      <c r="F47" s="38"/>
      <c r="G47" s="39"/>
      <c r="H47" s="40">
        <f t="shared" si="5"/>
        <v>0</v>
      </c>
    </row>
    <row r="48" spans="1:10">
      <c r="D48" s="41"/>
      <c r="E48" s="41"/>
      <c r="F48" s="41"/>
      <c r="G48" s="41"/>
      <c r="H48" s="41"/>
    </row>
    <row r="49" spans="4:8">
      <c r="D49" s="41"/>
      <c r="E49" s="41"/>
      <c r="F49" s="42" t="s">
        <v>68</v>
      </c>
      <c r="G49" s="42"/>
      <c r="H49" s="43">
        <f>H47</f>
        <v>0</v>
      </c>
    </row>
    <row r="51" spans="4:8">
      <c r="D51" s="94" t="s">
        <v>69</v>
      </c>
      <c r="E51" s="94"/>
      <c r="F51" s="94"/>
      <c r="G51" s="94"/>
    </row>
    <row r="52" spans="4:8">
      <c r="D52" s="95" t="s">
        <v>70</v>
      </c>
      <c r="E52" s="96"/>
      <c r="F52" s="95" t="s">
        <v>71</v>
      </c>
      <c r="G52" s="96"/>
    </row>
    <row r="53" spans="4:8">
      <c r="D53" s="44" t="s">
        <v>7</v>
      </c>
      <c r="E53" s="45">
        <f>SUMIF($E$5:$E$45,D53,$D$5:$D$45)</f>
        <v>0</v>
      </c>
      <c r="F53" s="44" t="s">
        <v>26</v>
      </c>
      <c r="G53" s="45">
        <f>SUMIF($G$5:$G$45,F53,$F$5:$F$45)</f>
        <v>0</v>
      </c>
    </row>
    <row r="54" spans="4:8">
      <c r="D54" s="44" t="s">
        <v>8</v>
      </c>
      <c r="E54" s="45">
        <f t="shared" ref="E54" si="6">SUMIF($E$5:$E$45,D54,$D$5:$D$45)</f>
        <v>0</v>
      </c>
      <c r="F54" s="44" t="s">
        <v>27</v>
      </c>
      <c r="G54" s="45">
        <f t="shared" ref="G54" si="7">SUMIF($G$5:$G$45,F54,$F$5:$F$45)</f>
        <v>0</v>
      </c>
    </row>
    <row r="55" spans="4:8">
      <c r="D55" s="44" t="s">
        <v>9</v>
      </c>
      <c r="E55" s="45">
        <f t="shared" ref="E55:E69" si="8">SUMIF($E$5:$E$45,D55,$D$5:$D$45)</f>
        <v>0</v>
      </c>
      <c r="F55" s="44" t="s">
        <v>28</v>
      </c>
      <c r="G55" s="45">
        <f t="shared" ref="G55:G85" si="9">SUMIF($G$5:$G$45,F55,$F$5:$F$45)</f>
        <v>0</v>
      </c>
    </row>
    <row r="56" spans="4:8">
      <c r="D56" s="44" t="s">
        <v>10</v>
      </c>
      <c r="E56" s="45">
        <f t="shared" si="8"/>
        <v>0</v>
      </c>
      <c r="F56" s="44" t="s">
        <v>29</v>
      </c>
      <c r="G56" s="45">
        <f t="shared" si="9"/>
        <v>0</v>
      </c>
    </row>
    <row r="57" spans="4:8">
      <c r="D57" s="44" t="s">
        <v>11</v>
      </c>
      <c r="E57" s="45">
        <f t="shared" si="8"/>
        <v>0</v>
      </c>
      <c r="F57" s="44" t="s">
        <v>30</v>
      </c>
      <c r="G57" s="45">
        <f t="shared" si="9"/>
        <v>0</v>
      </c>
    </row>
    <row r="58" spans="4:8">
      <c r="D58" s="44" t="s">
        <v>12</v>
      </c>
      <c r="E58" s="45">
        <f t="shared" si="8"/>
        <v>0</v>
      </c>
      <c r="F58" s="44" t="s">
        <v>31</v>
      </c>
      <c r="G58" s="45">
        <f t="shared" si="9"/>
        <v>0</v>
      </c>
    </row>
    <row r="59" spans="4:8">
      <c r="D59" s="44" t="s">
        <v>13</v>
      </c>
      <c r="E59" s="45">
        <f t="shared" si="8"/>
        <v>0</v>
      </c>
      <c r="F59" s="44" t="s">
        <v>32</v>
      </c>
      <c r="G59" s="45">
        <f t="shared" si="9"/>
        <v>0</v>
      </c>
    </row>
    <row r="60" spans="4:8">
      <c r="D60" s="44" t="s">
        <v>14</v>
      </c>
      <c r="E60" s="45">
        <f t="shared" si="8"/>
        <v>0</v>
      </c>
      <c r="F60" s="44" t="s">
        <v>33</v>
      </c>
      <c r="G60" s="45">
        <f t="shared" si="9"/>
        <v>0</v>
      </c>
    </row>
    <row r="61" spans="4:8">
      <c r="D61" s="44" t="s">
        <v>15</v>
      </c>
      <c r="E61" s="45">
        <f t="shared" si="8"/>
        <v>0</v>
      </c>
      <c r="F61" s="44" t="s">
        <v>34</v>
      </c>
      <c r="G61" s="45">
        <f t="shared" si="9"/>
        <v>0</v>
      </c>
    </row>
    <row r="62" spans="4:8">
      <c r="D62" s="44" t="s">
        <v>16</v>
      </c>
      <c r="E62" s="45">
        <f t="shared" si="8"/>
        <v>0</v>
      </c>
      <c r="F62" s="44" t="s">
        <v>35</v>
      </c>
      <c r="G62" s="45">
        <f t="shared" si="9"/>
        <v>0</v>
      </c>
    </row>
    <row r="63" spans="4:8">
      <c r="D63" s="44" t="s">
        <v>17</v>
      </c>
      <c r="E63" s="45">
        <f t="shared" si="8"/>
        <v>0</v>
      </c>
      <c r="F63" s="44" t="s">
        <v>36</v>
      </c>
      <c r="G63" s="45">
        <f t="shared" si="9"/>
        <v>0</v>
      </c>
    </row>
    <row r="64" spans="4:8">
      <c r="D64" s="44" t="s">
        <v>18</v>
      </c>
      <c r="E64" s="45">
        <f t="shared" si="8"/>
        <v>0</v>
      </c>
      <c r="F64" s="44" t="s">
        <v>37</v>
      </c>
      <c r="G64" s="45">
        <f t="shared" si="9"/>
        <v>0</v>
      </c>
    </row>
    <row r="65" spans="4:7">
      <c r="D65" s="44" t="s">
        <v>19</v>
      </c>
      <c r="E65" s="45">
        <f t="shared" si="8"/>
        <v>0</v>
      </c>
      <c r="F65" s="44" t="s">
        <v>38</v>
      </c>
      <c r="G65" s="45">
        <f t="shared" si="9"/>
        <v>0</v>
      </c>
    </row>
    <row r="66" spans="4:7">
      <c r="D66" s="44" t="s">
        <v>20</v>
      </c>
      <c r="E66" s="45">
        <f t="shared" si="8"/>
        <v>0</v>
      </c>
      <c r="F66" s="44" t="s">
        <v>39</v>
      </c>
      <c r="G66" s="45">
        <f t="shared" si="9"/>
        <v>0</v>
      </c>
    </row>
    <row r="67" spans="4:7">
      <c r="D67" s="44" t="s">
        <v>21</v>
      </c>
      <c r="E67" s="45">
        <f t="shared" si="8"/>
        <v>0</v>
      </c>
      <c r="F67" s="44" t="s">
        <v>40</v>
      </c>
      <c r="G67" s="45">
        <f t="shared" si="9"/>
        <v>0</v>
      </c>
    </row>
    <row r="68" spans="4:7">
      <c r="D68" s="44" t="s">
        <v>22</v>
      </c>
      <c r="E68" s="45">
        <f t="shared" si="8"/>
        <v>0</v>
      </c>
      <c r="F68" s="44" t="s">
        <v>41</v>
      </c>
      <c r="G68" s="45">
        <f t="shared" si="9"/>
        <v>0</v>
      </c>
    </row>
    <row r="69" spans="4:7">
      <c r="D69" s="44" t="s">
        <v>23</v>
      </c>
      <c r="E69" s="45">
        <f t="shared" si="8"/>
        <v>0</v>
      </c>
      <c r="F69" s="44" t="s">
        <v>42</v>
      </c>
      <c r="G69" s="45">
        <f t="shared" si="9"/>
        <v>0</v>
      </c>
    </row>
    <row r="70" spans="4:7">
      <c r="F70" s="44" t="s">
        <v>43</v>
      </c>
      <c r="G70" s="45">
        <f t="shared" si="9"/>
        <v>0</v>
      </c>
    </row>
    <row r="71" spans="4:7">
      <c r="F71" s="44" t="s">
        <v>44</v>
      </c>
      <c r="G71" s="45">
        <f t="shared" si="9"/>
        <v>0</v>
      </c>
    </row>
    <row r="72" spans="4:7">
      <c r="F72" s="44" t="s">
        <v>45</v>
      </c>
      <c r="G72" s="45">
        <f t="shared" si="9"/>
        <v>0</v>
      </c>
    </row>
    <row r="73" spans="4:7">
      <c r="F73" s="44" t="s">
        <v>46</v>
      </c>
      <c r="G73" s="45">
        <f t="shared" si="9"/>
        <v>0</v>
      </c>
    </row>
    <row r="74" spans="4:7">
      <c r="F74" s="44" t="s">
        <v>47</v>
      </c>
      <c r="G74" s="45">
        <f t="shared" si="9"/>
        <v>0</v>
      </c>
    </row>
    <row r="75" spans="4:7">
      <c r="F75" s="44" t="s">
        <v>48</v>
      </c>
      <c r="G75" s="45">
        <f t="shared" si="9"/>
        <v>0</v>
      </c>
    </row>
    <row r="76" spans="4:7">
      <c r="F76" s="44" t="s">
        <v>49</v>
      </c>
      <c r="G76" s="45">
        <f t="shared" si="9"/>
        <v>0</v>
      </c>
    </row>
    <row r="77" spans="4:7">
      <c r="F77" s="44" t="s">
        <v>20</v>
      </c>
      <c r="G77" s="45">
        <f t="shared" si="9"/>
        <v>0</v>
      </c>
    </row>
    <row r="78" spans="4:7">
      <c r="F78" s="44" t="s">
        <v>50</v>
      </c>
      <c r="G78" s="45">
        <f t="shared" si="9"/>
        <v>0</v>
      </c>
    </row>
    <row r="79" spans="4:7">
      <c r="F79" s="44" t="s">
        <v>51</v>
      </c>
      <c r="G79" s="45">
        <f t="shared" si="9"/>
        <v>0</v>
      </c>
    </row>
    <row r="80" spans="4:7">
      <c r="F80" s="44" t="s">
        <v>52</v>
      </c>
      <c r="G80" s="45">
        <f t="shared" si="9"/>
        <v>0</v>
      </c>
    </row>
    <row r="81" spans="6:7">
      <c r="F81" s="44" t="s">
        <v>53</v>
      </c>
      <c r="G81" s="45">
        <f t="shared" si="9"/>
        <v>0</v>
      </c>
    </row>
    <row r="82" spans="6:7">
      <c r="F82" s="44" t="s">
        <v>11</v>
      </c>
      <c r="G82" s="45">
        <f t="shared" si="9"/>
        <v>0</v>
      </c>
    </row>
    <row r="83" spans="6:7">
      <c r="F83" s="44" t="s">
        <v>54</v>
      </c>
      <c r="G83" s="45">
        <f t="shared" si="9"/>
        <v>0</v>
      </c>
    </row>
    <row r="84" spans="6:7">
      <c r="F84" s="44" t="s">
        <v>55</v>
      </c>
      <c r="G84" s="45">
        <f t="shared" si="9"/>
        <v>0</v>
      </c>
    </row>
    <row r="85" spans="6:7">
      <c r="F85" s="44" t="s">
        <v>56</v>
      </c>
      <c r="G85" s="45">
        <f t="shared" si="9"/>
        <v>0</v>
      </c>
    </row>
  </sheetData>
  <mergeCells count="9">
    <mergeCell ref="H3:H4"/>
    <mergeCell ref="D3:E3"/>
    <mergeCell ref="F3:G3"/>
    <mergeCell ref="D51:G51"/>
    <mergeCell ref="D52:E52"/>
    <mergeCell ref="F52:G52"/>
    <mergeCell ref="A3:A4"/>
    <mergeCell ref="B3:B4"/>
    <mergeCell ref="C3:C4"/>
  </mergeCells>
  <phoneticPr fontId="12"/>
  <dataValidations count="1">
    <dataValidation type="list" allowBlank="1" showInputMessage="1" showErrorMessage="1" sqref="E5">
      <formula1>"繰越"</formula1>
    </dataValidation>
  </dataValidations>
  <pageMargins left="0.69930555555555596" right="0.69930555555555596" top="0.75" bottom="0.75" header="0.3" footer="0.3"/>
  <pageSetup paperSize="9" orientation="portrait"/>
  <headerFooter alignWithMargins="0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収支報告!$A$6:$A$21</xm:f>
          </x14:formula1>
          <xm:sqref>E6:E45</xm:sqref>
        </x14:dataValidation>
        <x14:dataValidation type="list" allowBlank="1" showInputMessage="1" showErrorMessage="1">
          <x14:formula1>
            <xm:f>収支報告!$A$25:$A$57</xm:f>
          </x14:formula1>
          <xm:sqref>G5:G45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J86"/>
  <sheetViews>
    <sheetView showGridLines="0" workbookViewId="0">
      <selection activeCell="A2" sqref="A2"/>
    </sheetView>
  </sheetViews>
  <sheetFormatPr defaultColWidth="9" defaultRowHeight="13.5"/>
  <cols>
    <col min="1" max="1" width="4.375" customWidth="1"/>
    <col min="2" max="2" width="5.125" customWidth="1"/>
    <col min="3" max="3" width="33.75" style="1" customWidth="1"/>
    <col min="4" max="6" width="14.625" customWidth="1"/>
    <col min="7" max="7" width="17.5" customWidth="1"/>
    <col min="10" max="10" width="9" customWidth="1"/>
  </cols>
  <sheetData>
    <row r="1" spans="1:8" ht="14.25">
      <c r="A1" s="2" t="s">
        <v>125</v>
      </c>
    </row>
    <row r="2" spans="1:8" ht="14.25">
      <c r="A2" s="2"/>
      <c r="C2" s="1" t="s">
        <v>3</v>
      </c>
    </row>
    <row r="3" spans="1:8">
      <c r="A3" s="97" t="s">
        <v>58</v>
      </c>
      <c r="B3" s="97" t="s">
        <v>59</v>
      </c>
      <c r="C3" s="99" t="s">
        <v>60</v>
      </c>
      <c r="D3" s="101" t="s">
        <v>61</v>
      </c>
      <c r="E3" s="102"/>
      <c r="F3" s="101" t="s">
        <v>62</v>
      </c>
      <c r="G3" s="102"/>
      <c r="H3" s="97" t="s">
        <v>63</v>
      </c>
    </row>
    <row r="4" spans="1:8">
      <c r="A4" s="98"/>
      <c r="B4" s="98"/>
      <c r="C4" s="100"/>
      <c r="D4" s="3" t="s">
        <v>64</v>
      </c>
      <c r="E4" s="4" t="s">
        <v>65</v>
      </c>
      <c r="F4" s="5" t="s">
        <v>66</v>
      </c>
      <c r="G4" s="6" t="s">
        <v>65</v>
      </c>
      <c r="H4" s="98"/>
    </row>
    <row r="5" spans="1:8">
      <c r="A5" s="7"/>
      <c r="B5" s="8"/>
      <c r="C5" s="51" t="s">
        <v>67</v>
      </c>
      <c r="D5" s="49">
        <v>230000</v>
      </c>
      <c r="E5" s="52" t="s">
        <v>20</v>
      </c>
      <c r="F5" s="11"/>
      <c r="G5" s="12"/>
      <c r="H5" s="18">
        <f>D5</f>
        <v>230000</v>
      </c>
    </row>
    <row r="6" spans="1:8">
      <c r="A6" s="14"/>
      <c r="B6" s="15"/>
      <c r="C6" s="16"/>
      <c r="D6" s="15"/>
      <c r="E6" s="15"/>
      <c r="F6" s="17"/>
      <c r="G6" s="17"/>
      <c r="H6" s="18">
        <f>-F6+H5</f>
        <v>230000</v>
      </c>
    </row>
    <row r="7" spans="1:8">
      <c r="A7" s="14"/>
      <c r="B7" s="15"/>
      <c r="C7" s="16"/>
      <c r="D7" s="17"/>
      <c r="E7" s="15"/>
      <c r="F7" s="17"/>
      <c r="G7" s="17"/>
      <c r="H7" s="18">
        <f t="shared" ref="H7" si="0">-F7+H6</f>
        <v>230000</v>
      </c>
    </row>
    <row r="8" spans="1:8">
      <c r="A8" s="14"/>
      <c r="B8" s="15"/>
      <c r="C8" s="16"/>
      <c r="D8" s="15"/>
      <c r="E8" s="15"/>
      <c r="F8" s="17"/>
      <c r="G8" s="17"/>
      <c r="H8" s="18">
        <f>-F8+H7</f>
        <v>230000</v>
      </c>
    </row>
    <row r="9" spans="1:8">
      <c r="A9" s="14"/>
      <c r="B9" s="15"/>
      <c r="C9" s="16"/>
      <c r="D9" s="15"/>
      <c r="E9" s="15"/>
      <c r="F9" s="17"/>
      <c r="G9" s="17"/>
      <c r="H9" s="20">
        <f>H8+D9-F9</f>
        <v>230000</v>
      </c>
    </row>
    <row r="10" spans="1:8">
      <c r="A10" s="14"/>
      <c r="B10" s="15"/>
      <c r="C10" s="16"/>
      <c r="D10" s="15"/>
      <c r="E10" s="15"/>
      <c r="F10" s="17"/>
      <c r="G10" s="17"/>
      <c r="H10" s="20">
        <f t="shared" ref="H10" si="1">H9+D10-F10</f>
        <v>230000</v>
      </c>
    </row>
    <row r="11" spans="1:8">
      <c r="A11" s="21"/>
      <c r="B11" s="22"/>
      <c r="C11" s="19"/>
      <c r="D11" s="23"/>
      <c r="E11" s="15"/>
      <c r="F11" s="23"/>
      <c r="G11" s="17"/>
      <c r="H11" s="20">
        <f>H10+D11-F11</f>
        <v>230000</v>
      </c>
    </row>
    <row r="12" spans="1:8">
      <c r="A12" s="21"/>
      <c r="B12" s="15"/>
      <c r="C12" s="16"/>
      <c r="D12" s="24"/>
      <c r="E12" s="15"/>
      <c r="F12" s="24"/>
      <c r="G12" s="17"/>
      <c r="H12" s="20">
        <f>H11+D12-F12</f>
        <v>230000</v>
      </c>
    </row>
    <row r="13" spans="1:8">
      <c r="A13" s="21"/>
      <c r="B13" s="15"/>
      <c r="C13" s="16"/>
      <c r="D13" s="24"/>
      <c r="E13" s="15"/>
      <c r="F13" s="24"/>
      <c r="G13" s="17"/>
      <c r="H13" s="20">
        <f>H12+D13-F13</f>
        <v>230000</v>
      </c>
    </row>
    <row r="14" spans="1:8">
      <c r="A14" s="14"/>
      <c r="B14" s="15"/>
      <c r="C14" s="16"/>
      <c r="D14" s="24"/>
      <c r="E14" s="15"/>
      <c r="F14" s="24"/>
      <c r="G14" s="17"/>
      <c r="H14" s="20">
        <f t="shared" ref="H14" si="2">H13+D14-F14</f>
        <v>230000</v>
      </c>
    </row>
    <row r="15" spans="1:8">
      <c r="A15" s="14"/>
      <c r="B15" s="15"/>
      <c r="C15" s="16"/>
      <c r="D15" s="24"/>
      <c r="E15" s="15"/>
      <c r="F15" s="24"/>
      <c r="G15" s="17"/>
      <c r="H15" s="20">
        <f t="shared" ref="H15:H26" si="3">H14+D15-F15</f>
        <v>230000</v>
      </c>
    </row>
    <row r="16" spans="1:8">
      <c r="A16" s="14"/>
      <c r="B16" s="15"/>
      <c r="C16" s="16"/>
      <c r="D16" s="24"/>
      <c r="E16" s="15"/>
      <c r="F16" s="24"/>
      <c r="G16" s="17"/>
      <c r="H16" s="20">
        <f t="shared" si="3"/>
        <v>230000</v>
      </c>
    </row>
    <row r="17" spans="1:8">
      <c r="A17" s="14"/>
      <c r="B17" s="15"/>
      <c r="C17" s="16"/>
      <c r="D17" s="24"/>
      <c r="E17" s="15"/>
      <c r="F17" s="24"/>
      <c r="G17" s="17"/>
      <c r="H17" s="20">
        <f t="shared" si="3"/>
        <v>230000</v>
      </c>
    </row>
    <row r="18" spans="1:8">
      <c r="A18" s="14"/>
      <c r="B18" s="15"/>
      <c r="C18" s="16"/>
      <c r="D18" s="24"/>
      <c r="E18" s="15"/>
      <c r="F18" s="24"/>
      <c r="G18" s="17"/>
      <c r="H18" s="20">
        <f t="shared" si="3"/>
        <v>230000</v>
      </c>
    </row>
    <row r="19" spans="1:8">
      <c r="A19" s="14"/>
      <c r="B19" s="15"/>
      <c r="C19" s="16"/>
      <c r="D19" s="24"/>
      <c r="E19" s="15"/>
      <c r="F19" s="24"/>
      <c r="G19" s="17"/>
      <c r="H19" s="20">
        <f t="shared" si="3"/>
        <v>230000</v>
      </c>
    </row>
    <row r="20" spans="1:8">
      <c r="A20" s="14"/>
      <c r="B20" s="15"/>
      <c r="C20" s="16"/>
      <c r="D20" s="24"/>
      <c r="E20" s="15"/>
      <c r="F20" s="24"/>
      <c r="G20" s="17"/>
      <c r="H20" s="20">
        <f t="shared" si="3"/>
        <v>230000</v>
      </c>
    </row>
    <row r="21" spans="1:8">
      <c r="A21" s="14"/>
      <c r="B21" s="15"/>
      <c r="C21" s="16"/>
      <c r="D21" s="24"/>
      <c r="E21" s="15"/>
      <c r="F21" s="24"/>
      <c r="G21" s="17"/>
      <c r="H21" s="20">
        <f t="shared" si="3"/>
        <v>230000</v>
      </c>
    </row>
    <row r="22" spans="1:8">
      <c r="A22" s="14"/>
      <c r="B22" s="15"/>
      <c r="C22" s="16"/>
      <c r="D22" s="24"/>
      <c r="E22" s="15"/>
      <c r="F22" s="24"/>
      <c r="G22" s="17"/>
      <c r="H22" s="20">
        <f t="shared" si="3"/>
        <v>230000</v>
      </c>
    </row>
    <row r="23" spans="1:8">
      <c r="A23" s="14"/>
      <c r="B23" s="15"/>
      <c r="C23" s="16"/>
      <c r="D23" s="24"/>
      <c r="E23" s="15"/>
      <c r="F23" s="24"/>
      <c r="G23" s="17"/>
      <c r="H23" s="20">
        <f t="shared" si="3"/>
        <v>230000</v>
      </c>
    </row>
    <row r="24" spans="1:8">
      <c r="A24" s="14"/>
      <c r="B24" s="15"/>
      <c r="C24" s="16"/>
      <c r="D24" s="24"/>
      <c r="E24" s="15"/>
      <c r="F24" s="24"/>
      <c r="G24" s="17"/>
      <c r="H24" s="20">
        <f t="shared" si="3"/>
        <v>230000</v>
      </c>
    </row>
    <row r="25" spans="1:8">
      <c r="A25" s="14"/>
      <c r="B25" s="15"/>
      <c r="C25" s="16"/>
      <c r="D25" s="24"/>
      <c r="E25" s="15"/>
      <c r="F25" s="24"/>
      <c r="G25" s="17"/>
      <c r="H25" s="20">
        <f t="shared" si="3"/>
        <v>230000</v>
      </c>
    </row>
    <row r="26" spans="1:8">
      <c r="A26" s="14"/>
      <c r="B26" s="15"/>
      <c r="C26" s="16"/>
      <c r="D26" s="24"/>
      <c r="E26" s="15"/>
      <c r="F26" s="24"/>
      <c r="G26" s="17"/>
      <c r="H26" s="20">
        <f t="shared" si="3"/>
        <v>230000</v>
      </c>
    </row>
    <row r="27" spans="1:8">
      <c r="A27" s="14"/>
      <c r="B27" s="15"/>
      <c r="C27" s="16"/>
      <c r="D27" s="24"/>
      <c r="E27" s="15"/>
      <c r="F27" s="24"/>
      <c r="G27" s="17"/>
      <c r="H27" s="20">
        <f t="shared" ref="H27" si="4">H26+D27-F27</f>
        <v>230000</v>
      </c>
    </row>
    <row r="28" spans="1:8">
      <c r="A28" s="14"/>
      <c r="B28" s="15"/>
      <c r="C28" s="16"/>
      <c r="D28" s="24"/>
      <c r="E28" s="15"/>
      <c r="F28" s="24"/>
      <c r="G28" s="17"/>
      <c r="H28" s="20">
        <f t="shared" ref="H28:H47" si="5">H27+D28-F28</f>
        <v>230000</v>
      </c>
    </row>
    <row r="29" spans="1:8">
      <c r="A29" s="14"/>
      <c r="B29" s="15"/>
      <c r="C29" s="16"/>
      <c r="D29" s="24"/>
      <c r="E29" s="15"/>
      <c r="F29" s="24"/>
      <c r="G29" s="17"/>
      <c r="H29" s="20">
        <f t="shared" si="5"/>
        <v>230000</v>
      </c>
    </row>
    <row r="30" spans="1:8">
      <c r="A30" s="14"/>
      <c r="B30" s="15"/>
      <c r="C30" s="16"/>
      <c r="D30" s="24"/>
      <c r="E30" s="15"/>
      <c r="F30" s="24"/>
      <c r="G30" s="17"/>
      <c r="H30" s="20">
        <f t="shared" si="5"/>
        <v>230000</v>
      </c>
    </row>
    <row r="31" spans="1:8">
      <c r="A31" s="14"/>
      <c r="B31" s="15"/>
      <c r="C31" s="16"/>
      <c r="D31" s="24"/>
      <c r="E31" s="15"/>
      <c r="F31" s="24"/>
      <c r="G31" s="17"/>
      <c r="H31" s="20">
        <f t="shared" si="5"/>
        <v>230000</v>
      </c>
    </row>
    <row r="32" spans="1:8">
      <c r="A32" s="14"/>
      <c r="B32" s="15"/>
      <c r="C32" s="16"/>
      <c r="D32" s="24"/>
      <c r="E32" s="15"/>
      <c r="F32" s="24"/>
      <c r="G32" s="17"/>
      <c r="H32" s="20">
        <f t="shared" si="5"/>
        <v>230000</v>
      </c>
    </row>
    <row r="33" spans="1:10">
      <c r="A33" s="14"/>
      <c r="B33" s="15"/>
      <c r="C33" s="16"/>
      <c r="D33" s="24"/>
      <c r="E33" s="15"/>
      <c r="F33" s="24"/>
      <c r="G33" s="17"/>
      <c r="H33" s="20">
        <f t="shared" si="5"/>
        <v>230000</v>
      </c>
    </row>
    <row r="34" spans="1:10">
      <c r="A34" s="14"/>
      <c r="B34" s="15"/>
      <c r="C34" s="16"/>
      <c r="D34" s="24"/>
      <c r="E34" s="15"/>
      <c r="F34" s="24"/>
      <c r="G34" s="17"/>
      <c r="H34" s="20">
        <f t="shared" si="5"/>
        <v>230000</v>
      </c>
    </row>
    <row r="35" spans="1:10">
      <c r="A35" s="14"/>
      <c r="B35" s="15"/>
      <c r="C35" s="16"/>
      <c r="D35" s="24"/>
      <c r="E35" s="15"/>
      <c r="F35" s="24"/>
      <c r="G35" s="17"/>
      <c r="H35" s="20">
        <f t="shared" si="5"/>
        <v>230000</v>
      </c>
    </row>
    <row r="36" spans="1:10">
      <c r="A36" s="14"/>
      <c r="B36" s="15"/>
      <c r="C36" s="16"/>
      <c r="D36" s="24"/>
      <c r="E36" s="15"/>
      <c r="F36" s="24"/>
      <c r="G36" s="17"/>
      <c r="H36" s="20">
        <f t="shared" si="5"/>
        <v>230000</v>
      </c>
    </row>
    <row r="37" spans="1:10">
      <c r="A37" s="14"/>
      <c r="B37" s="15"/>
      <c r="C37" s="16"/>
      <c r="D37" s="24"/>
      <c r="E37" s="15"/>
      <c r="F37" s="24"/>
      <c r="G37" s="17"/>
      <c r="H37" s="20">
        <f t="shared" si="5"/>
        <v>230000</v>
      </c>
    </row>
    <row r="38" spans="1:10">
      <c r="A38" s="14"/>
      <c r="B38" s="15"/>
      <c r="C38" s="16"/>
      <c r="D38" s="24"/>
      <c r="E38" s="15"/>
      <c r="F38" s="24"/>
      <c r="G38" s="17"/>
      <c r="H38" s="20">
        <f t="shared" si="5"/>
        <v>230000</v>
      </c>
    </row>
    <row r="39" spans="1:10">
      <c r="A39" s="14"/>
      <c r="B39" s="15"/>
      <c r="C39" s="16"/>
      <c r="D39" s="24"/>
      <c r="E39" s="15"/>
      <c r="F39" s="24"/>
      <c r="G39" s="17"/>
      <c r="H39" s="20">
        <f t="shared" si="5"/>
        <v>230000</v>
      </c>
    </row>
    <row r="40" spans="1:10">
      <c r="A40" s="14"/>
      <c r="B40" s="15"/>
      <c r="C40" s="16"/>
      <c r="D40" s="24"/>
      <c r="E40" s="15"/>
      <c r="F40" s="24"/>
      <c r="G40" s="17"/>
      <c r="H40" s="20">
        <f t="shared" si="5"/>
        <v>230000</v>
      </c>
    </row>
    <row r="41" spans="1:10">
      <c r="A41" s="14"/>
      <c r="B41" s="15"/>
      <c r="C41" s="16"/>
      <c r="D41" s="24"/>
      <c r="E41" s="15"/>
      <c r="F41" s="24"/>
      <c r="G41" s="17"/>
      <c r="H41" s="20">
        <f t="shared" si="5"/>
        <v>230000</v>
      </c>
    </row>
    <row r="42" spans="1:10">
      <c r="A42" s="14"/>
      <c r="B42" s="15"/>
      <c r="C42" s="16"/>
      <c r="D42" s="24"/>
      <c r="E42" s="15"/>
      <c r="F42" s="24"/>
      <c r="G42" s="17"/>
      <c r="H42" s="20">
        <f t="shared" si="5"/>
        <v>230000</v>
      </c>
    </row>
    <row r="43" spans="1:10">
      <c r="A43" s="14"/>
      <c r="B43" s="15"/>
      <c r="C43" s="16"/>
      <c r="D43" s="24"/>
      <c r="E43" s="15"/>
      <c r="F43" s="24"/>
      <c r="G43" s="17"/>
      <c r="H43" s="20">
        <f t="shared" si="5"/>
        <v>230000</v>
      </c>
    </row>
    <row r="44" spans="1:10">
      <c r="A44" s="14"/>
      <c r="B44" s="15"/>
      <c r="C44" s="16"/>
      <c r="D44" s="24"/>
      <c r="E44" s="15"/>
      <c r="F44" s="24"/>
      <c r="G44" s="17"/>
      <c r="H44" s="20">
        <f t="shared" si="5"/>
        <v>230000</v>
      </c>
    </row>
    <row r="45" spans="1:10">
      <c r="A45" s="25"/>
      <c r="B45" s="26"/>
      <c r="C45" s="27"/>
      <c r="D45" s="28"/>
      <c r="E45" s="26"/>
      <c r="F45" s="28"/>
      <c r="G45" s="29"/>
      <c r="H45" s="30">
        <f t="shared" si="5"/>
        <v>230000</v>
      </c>
      <c r="J45" s="46"/>
    </row>
    <row r="46" spans="1:10" hidden="1">
      <c r="A46" s="31"/>
      <c r="B46" s="32"/>
      <c r="C46" s="19"/>
      <c r="D46" s="23"/>
      <c r="E46" s="23"/>
      <c r="F46" s="23"/>
      <c r="G46" s="33"/>
      <c r="H46" s="34">
        <f t="shared" si="5"/>
        <v>230000</v>
      </c>
    </row>
    <row r="47" spans="1:10" hidden="1">
      <c r="A47" s="35"/>
      <c r="B47" s="36"/>
      <c r="C47" s="37"/>
      <c r="D47" s="38"/>
      <c r="E47" s="38"/>
      <c r="F47" s="38"/>
      <c r="G47" s="39"/>
      <c r="H47" s="40">
        <f t="shared" si="5"/>
        <v>230000</v>
      </c>
    </row>
    <row r="48" spans="1:10">
      <c r="D48" s="41"/>
      <c r="E48" s="41"/>
      <c r="F48" s="41"/>
      <c r="G48" s="41"/>
      <c r="H48" s="41"/>
    </row>
    <row r="49" spans="4:8">
      <c r="D49" s="41"/>
      <c r="E49" s="41"/>
      <c r="F49" s="42" t="s">
        <v>68</v>
      </c>
      <c r="G49" s="42"/>
      <c r="H49" s="43">
        <f>H47</f>
        <v>230000</v>
      </c>
    </row>
    <row r="50" spans="4:8">
      <c r="D50" s="41"/>
      <c r="E50" s="41"/>
      <c r="F50" s="41"/>
      <c r="G50" s="41"/>
      <c r="H50" s="41"/>
    </row>
    <row r="51" spans="4:8">
      <c r="D51" s="94" t="s">
        <v>69</v>
      </c>
      <c r="E51" s="94"/>
      <c r="F51" s="94"/>
      <c r="G51" s="94"/>
    </row>
    <row r="52" spans="4:8">
      <c r="D52" s="95" t="s">
        <v>70</v>
      </c>
      <c r="E52" s="96"/>
      <c r="F52" s="95" t="s">
        <v>71</v>
      </c>
      <c r="G52" s="96"/>
    </row>
    <row r="53" spans="4:8">
      <c r="D53" s="44" t="s">
        <v>7</v>
      </c>
      <c r="E53" s="45">
        <f>SUMIF($E$5:$E$45,D53,$D$5:$D$45)</f>
        <v>0</v>
      </c>
      <c r="F53" s="44" t="s">
        <v>26</v>
      </c>
      <c r="G53" s="45">
        <f>SUMIF($G$5:$G$45,F53,$F$5:$F$45)</f>
        <v>0</v>
      </c>
    </row>
    <row r="54" spans="4:8">
      <c r="D54" s="44" t="s">
        <v>8</v>
      </c>
      <c r="E54" s="45">
        <f t="shared" ref="E54" si="6">SUMIF($E$5:$E$45,D54,$D$5:$D$45)</f>
        <v>0</v>
      </c>
      <c r="F54" s="44" t="s">
        <v>27</v>
      </c>
      <c r="G54" s="45">
        <f t="shared" ref="G54" si="7">SUMIF($G$5:$G$45,F54,$F$5:$F$45)</f>
        <v>0</v>
      </c>
    </row>
    <row r="55" spans="4:8">
      <c r="D55" s="44" t="s">
        <v>9</v>
      </c>
      <c r="E55" s="45">
        <f t="shared" ref="E55:E69" si="8">SUMIF($E$5:$E$45,D55,$D$5:$D$45)</f>
        <v>0</v>
      </c>
      <c r="F55" s="44" t="s">
        <v>28</v>
      </c>
      <c r="G55" s="45">
        <f t="shared" ref="G55:G85" si="9">SUMIF($G$5:$G$45,F55,$F$5:$F$45)</f>
        <v>0</v>
      </c>
    </row>
    <row r="56" spans="4:8">
      <c r="D56" s="44" t="s">
        <v>10</v>
      </c>
      <c r="E56" s="45">
        <f t="shared" si="8"/>
        <v>0</v>
      </c>
      <c r="F56" s="44" t="s">
        <v>29</v>
      </c>
      <c r="G56" s="45">
        <f t="shared" si="9"/>
        <v>0</v>
      </c>
    </row>
    <row r="57" spans="4:8">
      <c r="D57" s="44" t="s">
        <v>11</v>
      </c>
      <c r="E57" s="45">
        <f t="shared" si="8"/>
        <v>0</v>
      </c>
      <c r="F57" s="44" t="s">
        <v>30</v>
      </c>
      <c r="G57" s="45">
        <f t="shared" si="9"/>
        <v>0</v>
      </c>
    </row>
    <row r="58" spans="4:8">
      <c r="D58" s="44" t="s">
        <v>12</v>
      </c>
      <c r="E58" s="45">
        <f t="shared" si="8"/>
        <v>0</v>
      </c>
      <c r="F58" s="44" t="s">
        <v>31</v>
      </c>
      <c r="G58" s="45">
        <f t="shared" si="9"/>
        <v>0</v>
      </c>
    </row>
    <row r="59" spans="4:8">
      <c r="D59" s="44" t="s">
        <v>13</v>
      </c>
      <c r="E59" s="45">
        <f t="shared" si="8"/>
        <v>0</v>
      </c>
      <c r="F59" s="44" t="s">
        <v>32</v>
      </c>
      <c r="G59" s="45">
        <f t="shared" si="9"/>
        <v>0</v>
      </c>
    </row>
    <row r="60" spans="4:8">
      <c r="D60" s="44" t="s">
        <v>14</v>
      </c>
      <c r="E60" s="45">
        <f t="shared" si="8"/>
        <v>0</v>
      </c>
      <c r="F60" s="44" t="s">
        <v>33</v>
      </c>
      <c r="G60" s="45">
        <f t="shared" si="9"/>
        <v>0</v>
      </c>
    </row>
    <row r="61" spans="4:8">
      <c r="D61" s="44" t="s">
        <v>15</v>
      </c>
      <c r="E61" s="45">
        <f t="shared" si="8"/>
        <v>0</v>
      </c>
      <c r="F61" s="44" t="s">
        <v>34</v>
      </c>
      <c r="G61" s="45">
        <f t="shared" si="9"/>
        <v>0</v>
      </c>
    </row>
    <row r="62" spans="4:8">
      <c r="D62" s="44" t="s">
        <v>16</v>
      </c>
      <c r="E62" s="45">
        <f t="shared" si="8"/>
        <v>0</v>
      </c>
      <c r="F62" s="44" t="s">
        <v>35</v>
      </c>
      <c r="G62" s="45">
        <f t="shared" si="9"/>
        <v>0</v>
      </c>
    </row>
    <row r="63" spans="4:8">
      <c r="D63" s="44" t="s">
        <v>17</v>
      </c>
      <c r="E63" s="45">
        <f t="shared" si="8"/>
        <v>0</v>
      </c>
      <c r="F63" s="44" t="s">
        <v>36</v>
      </c>
      <c r="G63" s="45">
        <f t="shared" si="9"/>
        <v>0</v>
      </c>
    </row>
    <row r="64" spans="4:8">
      <c r="D64" s="44" t="s">
        <v>18</v>
      </c>
      <c r="E64" s="45">
        <f t="shared" si="8"/>
        <v>0</v>
      </c>
      <c r="F64" s="44" t="s">
        <v>37</v>
      </c>
      <c r="G64" s="45">
        <f t="shared" si="9"/>
        <v>0</v>
      </c>
    </row>
    <row r="65" spans="4:7">
      <c r="D65" s="44" t="s">
        <v>19</v>
      </c>
      <c r="E65" s="45">
        <f t="shared" si="8"/>
        <v>0</v>
      </c>
      <c r="F65" s="44" t="s">
        <v>38</v>
      </c>
      <c r="G65" s="45">
        <f t="shared" si="9"/>
        <v>0</v>
      </c>
    </row>
    <row r="66" spans="4:7">
      <c r="D66" s="44" t="s">
        <v>20</v>
      </c>
      <c r="E66" s="45">
        <f t="shared" si="8"/>
        <v>230000</v>
      </c>
      <c r="F66" s="44" t="s">
        <v>39</v>
      </c>
      <c r="G66" s="45">
        <f t="shared" si="9"/>
        <v>0</v>
      </c>
    </row>
    <row r="67" spans="4:7">
      <c r="D67" s="44" t="s">
        <v>21</v>
      </c>
      <c r="E67" s="45">
        <f t="shared" si="8"/>
        <v>0</v>
      </c>
      <c r="F67" s="44" t="s">
        <v>40</v>
      </c>
      <c r="G67" s="45">
        <f t="shared" si="9"/>
        <v>0</v>
      </c>
    </row>
    <row r="68" spans="4:7">
      <c r="D68" s="44" t="s">
        <v>22</v>
      </c>
      <c r="E68" s="45">
        <f t="shared" si="8"/>
        <v>0</v>
      </c>
      <c r="F68" s="44" t="s">
        <v>41</v>
      </c>
      <c r="G68" s="45">
        <f t="shared" si="9"/>
        <v>0</v>
      </c>
    </row>
    <row r="69" spans="4:7">
      <c r="D69" s="44" t="s">
        <v>23</v>
      </c>
      <c r="E69" s="45">
        <f t="shared" si="8"/>
        <v>0</v>
      </c>
      <c r="F69" s="44" t="s">
        <v>42</v>
      </c>
      <c r="G69" s="45">
        <f t="shared" si="9"/>
        <v>0</v>
      </c>
    </row>
    <row r="70" spans="4:7">
      <c r="F70" s="44" t="s">
        <v>43</v>
      </c>
      <c r="G70" s="45">
        <f t="shared" si="9"/>
        <v>0</v>
      </c>
    </row>
    <row r="71" spans="4:7">
      <c r="F71" s="44" t="s">
        <v>44</v>
      </c>
      <c r="G71" s="45">
        <f t="shared" si="9"/>
        <v>0</v>
      </c>
    </row>
    <row r="72" spans="4:7">
      <c r="F72" s="44" t="s">
        <v>45</v>
      </c>
      <c r="G72" s="45">
        <f t="shared" si="9"/>
        <v>0</v>
      </c>
    </row>
    <row r="73" spans="4:7">
      <c r="F73" s="44" t="s">
        <v>46</v>
      </c>
      <c r="G73" s="45">
        <f t="shared" si="9"/>
        <v>0</v>
      </c>
    </row>
    <row r="74" spans="4:7">
      <c r="F74" s="44" t="s">
        <v>47</v>
      </c>
      <c r="G74" s="45">
        <f t="shared" si="9"/>
        <v>0</v>
      </c>
    </row>
    <row r="75" spans="4:7">
      <c r="F75" s="44" t="s">
        <v>48</v>
      </c>
      <c r="G75" s="45">
        <f t="shared" si="9"/>
        <v>0</v>
      </c>
    </row>
    <row r="76" spans="4:7">
      <c r="F76" s="44" t="s">
        <v>49</v>
      </c>
      <c r="G76" s="45">
        <f t="shared" si="9"/>
        <v>0</v>
      </c>
    </row>
    <row r="77" spans="4:7">
      <c r="F77" s="44" t="s">
        <v>20</v>
      </c>
      <c r="G77" s="45">
        <f t="shared" si="9"/>
        <v>0</v>
      </c>
    </row>
    <row r="78" spans="4:7">
      <c r="F78" s="44" t="s">
        <v>50</v>
      </c>
      <c r="G78" s="45">
        <f t="shared" si="9"/>
        <v>0</v>
      </c>
    </row>
    <row r="79" spans="4:7">
      <c r="F79" s="44" t="s">
        <v>51</v>
      </c>
      <c r="G79" s="45">
        <f t="shared" si="9"/>
        <v>0</v>
      </c>
    </row>
    <row r="80" spans="4:7">
      <c r="F80" s="44" t="s">
        <v>52</v>
      </c>
      <c r="G80" s="45">
        <f t="shared" si="9"/>
        <v>0</v>
      </c>
    </row>
    <row r="81" spans="6:7">
      <c r="F81" s="44" t="s">
        <v>53</v>
      </c>
      <c r="G81" s="45">
        <f t="shared" si="9"/>
        <v>0</v>
      </c>
    </row>
    <row r="82" spans="6:7">
      <c r="F82" s="44" t="s">
        <v>11</v>
      </c>
      <c r="G82" s="45">
        <f t="shared" si="9"/>
        <v>0</v>
      </c>
    </row>
    <row r="83" spans="6:7">
      <c r="F83" s="44" t="s">
        <v>54</v>
      </c>
      <c r="G83" s="45">
        <f>SUMIF($G$5:$G$45,F83,$F$5:$F$45)</f>
        <v>0</v>
      </c>
    </row>
    <row r="84" spans="6:7">
      <c r="F84" s="44" t="s">
        <v>55</v>
      </c>
      <c r="G84" s="45">
        <f t="shared" si="9"/>
        <v>0</v>
      </c>
    </row>
    <row r="85" spans="6:7">
      <c r="F85" s="44" t="s">
        <v>56</v>
      </c>
      <c r="G85" s="45">
        <f t="shared" si="9"/>
        <v>0</v>
      </c>
    </row>
    <row r="86" spans="6:7">
      <c r="F86" s="104" t="s">
        <v>124</v>
      </c>
      <c r="G86" s="45">
        <f>SUMIF($G$5:$G$45,F86,$F$5:$F$45)</f>
        <v>0</v>
      </c>
    </row>
  </sheetData>
  <sortState ref="A6:G10">
    <sortCondition ref="B6:B10"/>
  </sortState>
  <mergeCells count="9">
    <mergeCell ref="H3:H4"/>
    <mergeCell ref="D3:E3"/>
    <mergeCell ref="F3:G3"/>
    <mergeCell ref="D51:G51"/>
    <mergeCell ref="D52:E52"/>
    <mergeCell ref="F52:G52"/>
    <mergeCell ref="A3:A4"/>
    <mergeCell ref="B3:B4"/>
    <mergeCell ref="C3:C4"/>
  </mergeCells>
  <phoneticPr fontId="12"/>
  <pageMargins left="0.69930555555555596" right="0.69930555555555596" top="0.75" bottom="0.75" header="0.3" footer="0.3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収支報告!$A$5:$A$23</xm:f>
          </x14:formula1>
          <xm:sqref>E5:E45</xm:sqref>
        </x14:dataValidation>
        <x14:dataValidation type="list" allowBlank="1" showInputMessage="1" showErrorMessage="1">
          <x14:formula1>
            <xm:f>収支報告!$A$25:$A$57</xm:f>
          </x14:formula1>
          <xm:sqref>G5:G45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</sheetPr>
  <dimension ref="A1:J86"/>
  <sheetViews>
    <sheetView showGridLines="0" workbookViewId="0">
      <selection activeCell="A2" sqref="A2"/>
    </sheetView>
  </sheetViews>
  <sheetFormatPr defaultColWidth="9" defaultRowHeight="13.5"/>
  <cols>
    <col min="1" max="1" width="4.375" customWidth="1"/>
    <col min="2" max="2" width="5.125" customWidth="1"/>
    <col min="3" max="3" width="33.75" style="1" customWidth="1"/>
    <col min="4" max="6" width="14.625" customWidth="1"/>
    <col min="7" max="7" width="17.5" customWidth="1"/>
    <col min="8" max="8" width="9" customWidth="1"/>
  </cols>
  <sheetData>
    <row r="1" spans="1:8" ht="14.25">
      <c r="A1" s="2" t="s">
        <v>126</v>
      </c>
    </row>
    <row r="2" spans="1:8" ht="14.25">
      <c r="A2" s="2"/>
      <c r="C2" s="1" t="s">
        <v>4</v>
      </c>
    </row>
    <row r="3" spans="1:8">
      <c r="A3" s="97" t="s">
        <v>58</v>
      </c>
      <c r="B3" s="97" t="s">
        <v>59</v>
      </c>
      <c r="C3" s="99" t="s">
        <v>60</v>
      </c>
      <c r="D3" s="101" t="s">
        <v>61</v>
      </c>
      <c r="E3" s="102"/>
      <c r="F3" s="101" t="s">
        <v>62</v>
      </c>
      <c r="G3" s="102"/>
      <c r="H3" s="97" t="s">
        <v>63</v>
      </c>
    </row>
    <row r="4" spans="1:8">
      <c r="A4" s="98"/>
      <c r="B4" s="98"/>
      <c r="C4" s="100"/>
      <c r="D4" s="3" t="s">
        <v>64</v>
      </c>
      <c r="E4" s="4" t="s">
        <v>65</v>
      </c>
      <c r="F4" s="5" t="s">
        <v>66</v>
      </c>
      <c r="G4" s="6" t="s">
        <v>65</v>
      </c>
      <c r="H4" s="98"/>
    </row>
    <row r="5" spans="1:8">
      <c r="A5" s="7"/>
      <c r="B5" s="8"/>
      <c r="C5" s="48" t="s">
        <v>67</v>
      </c>
      <c r="D5" s="49">
        <v>280000</v>
      </c>
      <c r="E5" s="50" t="s">
        <v>20</v>
      </c>
      <c r="F5" s="11"/>
      <c r="G5" s="12"/>
      <c r="H5" s="13">
        <f>D5</f>
        <v>280000</v>
      </c>
    </row>
    <row r="6" spans="1:8">
      <c r="A6" s="14"/>
      <c r="B6" s="15"/>
      <c r="C6" s="19"/>
      <c r="D6" s="22"/>
      <c r="E6" s="22"/>
      <c r="F6" s="17"/>
      <c r="G6" s="17"/>
      <c r="H6" s="18">
        <f t="shared" ref="H6" si="0">-F6+H5</f>
        <v>280000</v>
      </c>
    </row>
    <row r="7" spans="1:8">
      <c r="A7" s="14"/>
      <c r="B7" s="15"/>
      <c r="C7" s="19"/>
      <c r="D7" s="15"/>
      <c r="E7" s="15"/>
      <c r="F7" s="17"/>
      <c r="G7" s="17"/>
      <c r="H7" s="18">
        <f>-F7+H6</f>
        <v>280000</v>
      </c>
    </row>
    <row r="8" spans="1:8">
      <c r="A8" s="14"/>
      <c r="B8" s="15"/>
      <c r="C8" s="19"/>
      <c r="D8" s="15"/>
      <c r="E8" s="15"/>
      <c r="F8" s="17"/>
      <c r="G8" s="17"/>
      <c r="H8" s="18">
        <f>-F8+H7</f>
        <v>280000</v>
      </c>
    </row>
    <row r="9" spans="1:8">
      <c r="A9" s="14"/>
      <c r="B9" s="15"/>
      <c r="C9" s="19"/>
      <c r="D9" s="17"/>
      <c r="E9" s="15"/>
      <c r="F9" s="17"/>
      <c r="G9" s="17"/>
      <c r="H9" s="20">
        <f>H8+D9-F9</f>
        <v>280000</v>
      </c>
    </row>
    <row r="10" spans="1:8">
      <c r="A10" s="14"/>
      <c r="B10" s="15"/>
      <c r="C10" s="19"/>
      <c r="D10" s="15"/>
      <c r="E10" s="15"/>
      <c r="F10" s="17"/>
      <c r="G10" s="17"/>
      <c r="H10" s="20">
        <f t="shared" ref="H10" si="1">H9+D10-F10</f>
        <v>280000</v>
      </c>
    </row>
    <row r="11" spans="1:8">
      <c r="A11" s="21"/>
      <c r="B11" s="22"/>
      <c r="C11" s="19"/>
      <c r="D11" s="23"/>
      <c r="E11" s="15"/>
      <c r="F11" s="17"/>
      <c r="G11" s="17"/>
      <c r="H11" s="20">
        <f t="shared" ref="H11" si="2">H10+D11-F11</f>
        <v>280000</v>
      </c>
    </row>
    <row r="12" spans="1:8">
      <c r="A12" s="21"/>
      <c r="B12" s="15"/>
      <c r="C12" s="16"/>
      <c r="D12" s="24"/>
      <c r="E12" s="15"/>
      <c r="F12" s="23"/>
      <c r="G12" s="17"/>
      <c r="H12" s="20">
        <f>H11+D12-F12</f>
        <v>280000</v>
      </c>
    </row>
    <row r="13" spans="1:8">
      <c r="A13" s="21"/>
      <c r="B13" s="15"/>
      <c r="C13" s="16"/>
      <c r="D13" s="24"/>
      <c r="E13" s="15"/>
      <c r="F13" s="24"/>
      <c r="G13" s="17"/>
      <c r="H13" s="20">
        <f>H12+D13-F13</f>
        <v>280000</v>
      </c>
    </row>
    <row r="14" spans="1:8">
      <c r="A14" s="14"/>
      <c r="B14" s="15"/>
      <c r="C14" s="16"/>
      <c r="D14" s="24"/>
      <c r="E14" s="15"/>
      <c r="F14" s="24"/>
      <c r="G14" s="17"/>
      <c r="H14" s="20">
        <f t="shared" ref="H14" si="3">H13+D14-F14</f>
        <v>280000</v>
      </c>
    </row>
    <row r="15" spans="1:8">
      <c r="A15" s="14"/>
      <c r="B15" s="15"/>
      <c r="C15" s="16"/>
      <c r="D15" s="24"/>
      <c r="E15" s="15"/>
      <c r="F15" s="24"/>
      <c r="G15" s="17"/>
      <c r="H15" s="20">
        <f t="shared" ref="H15:H26" si="4">H14+D15-F15</f>
        <v>280000</v>
      </c>
    </row>
    <row r="16" spans="1:8">
      <c r="A16" s="14"/>
      <c r="B16" s="15"/>
      <c r="C16" s="16"/>
      <c r="D16" s="24"/>
      <c r="E16" s="15"/>
      <c r="F16" s="24"/>
      <c r="G16" s="17"/>
      <c r="H16" s="20">
        <f t="shared" si="4"/>
        <v>280000</v>
      </c>
    </row>
    <row r="17" spans="1:8">
      <c r="A17" s="14"/>
      <c r="B17" s="15"/>
      <c r="C17" s="16"/>
      <c r="D17" s="24"/>
      <c r="E17" s="15"/>
      <c r="F17" s="24"/>
      <c r="G17" s="17"/>
      <c r="H17" s="20">
        <f t="shared" si="4"/>
        <v>280000</v>
      </c>
    </row>
    <row r="18" spans="1:8">
      <c r="A18" s="14"/>
      <c r="B18" s="15"/>
      <c r="C18" s="16"/>
      <c r="D18" s="24"/>
      <c r="E18" s="15"/>
      <c r="F18" s="24"/>
      <c r="G18" s="17"/>
      <c r="H18" s="20">
        <f t="shared" si="4"/>
        <v>280000</v>
      </c>
    </row>
    <row r="19" spans="1:8">
      <c r="A19" s="14"/>
      <c r="B19" s="15"/>
      <c r="C19" s="16"/>
      <c r="D19" s="24"/>
      <c r="E19" s="15"/>
      <c r="F19" s="24"/>
      <c r="G19" s="17"/>
      <c r="H19" s="20">
        <f t="shared" si="4"/>
        <v>280000</v>
      </c>
    </row>
    <row r="20" spans="1:8">
      <c r="A20" s="14"/>
      <c r="B20" s="15"/>
      <c r="C20" s="16"/>
      <c r="D20" s="24"/>
      <c r="E20" s="15"/>
      <c r="F20" s="24"/>
      <c r="G20" s="17"/>
      <c r="H20" s="20">
        <f t="shared" si="4"/>
        <v>280000</v>
      </c>
    </row>
    <row r="21" spans="1:8">
      <c r="A21" s="14"/>
      <c r="B21" s="15"/>
      <c r="C21" s="16"/>
      <c r="D21" s="24"/>
      <c r="E21" s="15"/>
      <c r="F21" s="24"/>
      <c r="G21" s="17"/>
      <c r="H21" s="20">
        <f t="shared" si="4"/>
        <v>280000</v>
      </c>
    </row>
    <row r="22" spans="1:8">
      <c r="A22" s="14"/>
      <c r="B22" s="15"/>
      <c r="C22" s="16"/>
      <c r="D22" s="24"/>
      <c r="E22" s="15"/>
      <c r="F22" s="24"/>
      <c r="G22" s="17"/>
      <c r="H22" s="20">
        <f t="shared" si="4"/>
        <v>280000</v>
      </c>
    </row>
    <row r="23" spans="1:8">
      <c r="A23" s="14"/>
      <c r="B23" s="15"/>
      <c r="C23" s="16"/>
      <c r="D23" s="24"/>
      <c r="E23" s="15"/>
      <c r="F23" s="24"/>
      <c r="G23" s="17"/>
      <c r="H23" s="20">
        <f t="shared" si="4"/>
        <v>280000</v>
      </c>
    </row>
    <row r="24" spans="1:8">
      <c r="A24" s="14"/>
      <c r="B24" s="15"/>
      <c r="C24" s="16"/>
      <c r="D24" s="24"/>
      <c r="E24" s="15"/>
      <c r="F24" s="24"/>
      <c r="G24" s="17"/>
      <c r="H24" s="20">
        <f t="shared" si="4"/>
        <v>280000</v>
      </c>
    </row>
    <row r="25" spans="1:8">
      <c r="A25" s="14"/>
      <c r="B25" s="15"/>
      <c r="C25" s="16"/>
      <c r="D25" s="24"/>
      <c r="E25" s="15"/>
      <c r="F25" s="24"/>
      <c r="G25" s="17"/>
      <c r="H25" s="20">
        <f t="shared" si="4"/>
        <v>280000</v>
      </c>
    </row>
    <row r="26" spans="1:8">
      <c r="A26" s="14"/>
      <c r="B26" s="15"/>
      <c r="C26" s="16"/>
      <c r="D26" s="24"/>
      <c r="E26" s="15"/>
      <c r="F26" s="24"/>
      <c r="G26" s="17"/>
      <c r="H26" s="20">
        <f t="shared" si="4"/>
        <v>280000</v>
      </c>
    </row>
    <row r="27" spans="1:8">
      <c r="A27" s="14"/>
      <c r="B27" s="15"/>
      <c r="C27" s="16"/>
      <c r="D27" s="24"/>
      <c r="E27" s="15"/>
      <c r="F27" s="24"/>
      <c r="G27" s="17"/>
      <c r="H27" s="20">
        <f t="shared" ref="H27" si="5">H26+D27-F27</f>
        <v>280000</v>
      </c>
    </row>
    <row r="28" spans="1:8">
      <c r="A28" s="14"/>
      <c r="B28" s="15"/>
      <c r="C28" s="16"/>
      <c r="D28" s="24"/>
      <c r="E28" s="15"/>
      <c r="F28" s="24"/>
      <c r="G28" s="17"/>
      <c r="H28" s="20">
        <f t="shared" ref="H28:H47" si="6">H27+D28-F28</f>
        <v>280000</v>
      </c>
    </row>
    <row r="29" spans="1:8">
      <c r="A29" s="14"/>
      <c r="B29" s="15"/>
      <c r="C29" s="16"/>
      <c r="D29" s="24"/>
      <c r="E29" s="15"/>
      <c r="F29" s="24"/>
      <c r="G29" s="17"/>
      <c r="H29" s="20">
        <f t="shared" si="6"/>
        <v>280000</v>
      </c>
    </row>
    <row r="30" spans="1:8">
      <c r="A30" s="14"/>
      <c r="B30" s="15"/>
      <c r="C30" s="16"/>
      <c r="D30" s="24"/>
      <c r="E30" s="15"/>
      <c r="F30" s="24"/>
      <c r="G30" s="17"/>
      <c r="H30" s="20">
        <f t="shared" si="6"/>
        <v>280000</v>
      </c>
    </row>
    <row r="31" spans="1:8">
      <c r="A31" s="14"/>
      <c r="B31" s="15"/>
      <c r="C31" s="16"/>
      <c r="D31" s="24"/>
      <c r="E31" s="15"/>
      <c r="F31" s="24"/>
      <c r="G31" s="17"/>
      <c r="H31" s="20">
        <f t="shared" si="6"/>
        <v>280000</v>
      </c>
    </row>
    <row r="32" spans="1:8">
      <c r="A32" s="14"/>
      <c r="B32" s="15"/>
      <c r="C32" s="16"/>
      <c r="D32" s="24"/>
      <c r="E32" s="15"/>
      <c r="F32" s="24"/>
      <c r="G32" s="17"/>
      <c r="H32" s="20">
        <f t="shared" si="6"/>
        <v>280000</v>
      </c>
    </row>
    <row r="33" spans="1:10">
      <c r="A33" s="14"/>
      <c r="B33" s="15"/>
      <c r="C33" s="16"/>
      <c r="D33" s="24"/>
      <c r="E33" s="15"/>
      <c r="F33" s="24"/>
      <c r="G33" s="17"/>
      <c r="H33" s="20">
        <f t="shared" si="6"/>
        <v>280000</v>
      </c>
    </row>
    <row r="34" spans="1:10">
      <c r="A34" s="14"/>
      <c r="B34" s="15"/>
      <c r="C34" s="16"/>
      <c r="D34" s="24"/>
      <c r="E34" s="15"/>
      <c r="F34" s="24"/>
      <c r="G34" s="17"/>
      <c r="H34" s="20">
        <f t="shared" si="6"/>
        <v>280000</v>
      </c>
    </row>
    <row r="35" spans="1:10">
      <c r="A35" s="14"/>
      <c r="B35" s="15"/>
      <c r="C35" s="16"/>
      <c r="D35" s="24"/>
      <c r="E35" s="15"/>
      <c r="F35" s="24"/>
      <c r="G35" s="17"/>
      <c r="H35" s="20">
        <f t="shared" si="6"/>
        <v>280000</v>
      </c>
    </row>
    <row r="36" spans="1:10">
      <c r="A36" s="14"/>
      <c r="B36" s="15"/>
      <c r="C36" s="16"/>
      <c r="D36" s="24"/>
      <c r="E36" s="15"/>
      <c r="F36" s="24"/>
      <c r="G36" s="17"/>
      <c r="H36" s="20">
        <f t="shared" si="6"/>
        <v>280000</v>
      </c>
    </row>
    <row r="37" spans="1:10">
      <c r="A37" s="14"/>
      <c r="B37" s="15"/>
      <c r="C37" s="16"/>
      <c r="D37" s="24"/>
      <c r="E37" s="15"/>
      <c r="F37" s="24"/>
      <c r="G37" s="17"/>
      <c r="H37" s="20">
        <f t="shared" si="6"/>
        <v>280000</v>
      </c>
    </row>
    <row r="38" spans="1:10">
      <c r="A38" s="14"/>
      <c r="B38" s="15"/>
      <c r="C38" s="16"/>
      <c r="D38" s="24"/>
      <c r="E38" s="15"/>
      <c r="F38" s="24"/>
      <c r="G38" s="17"/>
      <c r="H38" s="20">
        <f t="shared" si="6"/>
        <v>280000</v>
      </c>
    </row>
    <row r="39" spans="1:10">
      <c r="A39" s="14"/>
      <c r="B39" s="15"/>
      <c r="C39" s="16"/>
      <c r="D39" s="24"/>
      <c r="E39" s="15"/>
      <c r="F39" s="24"/>
      <c r="G39" s="17"/>
      <c r="H39" s="20">
        <f t="shared" si="6"/>
        <v>280000</v>
      </c>
    </row>
    <row r="40" spans="1:10">
      <c r="A40" s="14"/>
      <c r="B40" s="15"/>
      <c r="C40" s="16"/>
      <c r="D40" s="24"/>
      <c r="E40" s="15"/>
      <c r="F40" s="24"/>
      <c r="G40" s="17"/>
      <c r="H40" s="20">
        <f t="shared" si="6"/>
        <v>280000</v>
      </c>
    </row>
    <row r="41" spans="1:10">
      <c r="A41" s="14"/>
      <c r="B41" s="15"/>
      <c r="C41" s="16"/>
      <c r="D41" s="24"/>
      <c r="E41" s="15"/>
      <c r="F41" s="24"/>
      <c r="G41" s="17"/>
      <c r="H41" s="20">
        <f t="shared" si="6"/>
        <v>280000</v>
      </c>
    </row>
    <row r="42" spans="1:10">
      <c r="A42" s="14"/>
      <c r="B42" s="15"/>
      <c r="C42" s="16"/>
      <c r="D42" s="24"/>
      <c r="E42" s="15"/>
      <c r="F42" s="24"/>
      <c r="G42" s="17"/>
      <c r="H42" s="20">
        <f t="shared" si="6"/>
        <v>280000</v>
      </c>
    </row>
    <row r="43" spans="1:10">
      <c r="A43" s="14"/>
      <c r="B43" s="15"/>
      <c r="C43" s="16"/>
      <c r="D43" s="24"/>
      <c r="E43" s="15"/>
      <c r="F43" s="24"/>
      <c r="G43" s="17"/>
      <c r="H43" s="20">
        <f t="shared" si="6"/>
        <v>280000</v>
      </c>
    </row>
    <row r="44" spans="1:10">
      <c r="A44" s="14"/>
      <c r="B44" s="15"/>
      <c r="C44" s="16"/>
      <c r="D44" s="24"/>
      <c r="E44" s="15"/>
      <c r="F44" s="24"/>
      <c r="G44" s="17"/>
      <c r="H44" s="20">
        <f t="shared" si="6"/>
        <v>280000</v>
      </c>
    </row>
    <row r="45" spans="1:10">
      <c r="A45" s="25"/>
      <c r="B45" s="26"/>
      <c r="C45" s="27"/>
      <c r="D45" s="28"/>
      <c r="E45" s="26"/>
      <c r="F45" s="28"/>
      <c r="G45" s="29"/>
      <c r="H45" s="30">
        <f t="shared" si="6"/>
        <v>280000</v>
      </c>
      <c r="J45" s="46"/>
    </row>
    <row r="46" spans="1:10" hidden="1">
      <c r="A46" s="31"/>
      <c r="B46" s="32"/>
      <c r="C46" s="19"/>
      <c r="D46" s="23"/>
      <c r="E46" s="23"/>
      <c r="F46" s="23"/>
      <c r="G46" s="33"/>
      <c r="H46" s="34">
        <f t="shared" si="6"/>
        <v>280000</v>
      </c>
    </row>
    <row r="47" spans="1:10" hidden="1">
      <c r="A47" s="35"/>
      <c r="B47" s="36"/>
      <c r="C47" s="37"/>
      <c r="D47" s="38"/>
      <c r="E47" s="38"/>
      <c r="F47" s="38"/>
      <c r="G47" s="39"/>
      <c r="H47" s="40">
        <f t="shared" si="6"/>
        <v>280000</v>
      </c>
    </row>
    <row r="48" spans="1:10">
      <c r="D48" s="41"/>
      <c r="E48" s="41"/>
      <c r="F48" s="41"/>
      <c r="G48" s="41"/>
      <c r="H48" s="41"/>
    </row>
    <row r="49" spans="4:8">
      <c r="D49" s="41"/>
      <c r="E49" s="41"/>
      <c r="F49" s="42" t="s">
        <v>68</v>
      </c>
      <c r="G49" s="42"/>
      <c r="H49" s="43">
        <f>H47</f>
        <v>280000</v>
      </c>
    </row>
    <row r="51" spans="4:8">
      <c r="D51" s="94" t="s">
        <v>69</v>
      </c>
      <c r="E51" s="94"/>
      <c r="F51" s="94"/>
      <c r="G51" s="94"/>
    </row>
    <row r="52" spans="4:8">
      <c r="D52" s="95" t="s">
        <v>70</v>
      </c>
      <c r="E52" s="96"/>
      <c r="F52" s="95" t="s">
        <v>71</v>
      </c>
      <c r="G52" s="96"/>
    </row>
    <row r="53" spans="4:8">
      <c r="D53" s="44" t="s">
        <v>7</v>
      </c>
      <c r="E53" s="45">
        <f>SUMIF($E$5:$E$45,D53,$D$5:$D$45)</f>
        <v>0</v>
      </c>
      <c r="F53" s="44" t="s">
        <v>26</v>
      </c>
      <c r="G53" s="45">
        <f>SUMIF($G$5:$G$45,F53,$F$5:$F$45)</f>
        <v>0</v>
      </c>
    </row>
    <row r="54" spans="4:8">
      <c r="D54" s="44" t="s">
        <v>8</v>
      </c>
      <c r="E54" s="45">
        <f t="shared" ref="E54" si="7">SUMIF($E$5:$E$45,D54,$D$5:$D$45)</f>
        <v>0</v>
      </c>
      <c r="F54" s="44" t="s">
        <v>27</v>
      </c>
      <c r="G54" s="45">
        <f t="shared" ref="G54" si="8">SUMIF($G$5:$G$45,F54,$F$5:$F$45)</f>
        <v>0</v>
      </c>
    </row>
    <row r="55" spans="4:8">
      <c r="D55" s="44" t="s">
        <v>9</v>
      </c>
      <c r="E55" s="45">
        <f t="shared" ref="E55:E69" si="9">SUMIF($E$5:$E$45,D55,$D$5:$D$45)</f>
        <v>0</v>
      </c>
      <c r="F55" s="44" t="s">
        <v>28</v>
      </c>
      <c r="G55" s="45">
        <f t="shared" ref="G55:G85" si="10">SUMIF($G$5:$G$45,F55,$F$5:$F$45)</f>
        <v>0</v>
      </c>
    </row>
    <row r="56" spans="4:8">
      <c r="D56" s="44" t="s">
        <v>10</v>
      </c>
      <c r="E56" s="45">
        <f t="shared" si="9"/>
        <v>0</v>
      </c>
      <c r="F56" s="44" t="s">
        <v>29</v>
      </c>
      <c r="G56" s="45">
        <f t="shared" si="10"/>
        <v>0</v>
      </c>
    </row>
    <row r="57" spans="4:8">
      <c r="D57" s="44" t="s">
        <v>11</v>
      </c>
      <c r="E57" s="45">
        <f t="shared" si="9"/>
        <v>0</v>
      </c>
      <c r="F57" s="44" t="s">
        <v>30</v>
      </c>
      <c r="G57" s="45">
        <f t="shared" si="10"/>
        <v>0</v>
      </c>
    </row>
    <row r="58" spans="4:8">
      <c r="D58" s="44" t="s">
        <v>12</v>
      </c>
      <c r="E58" s="45">
        <f t="shared" si="9"/>
        <v>0</v>
      </c>
      <c r="F58" s="44" t="s">
        <v>31</v>
      </c>
      <c r="G58" s="45">
        <f t="shared" si="10"/>
        <v>0</v>
      </c>
    </row>
    <row r="59" spans="4:8">
      <c r="D59" s="44" t="s">
        <v>13</v>
      </c>
      <c r="E59" s="45">
        <f t="shared" si="9"/>
        <v>0</v>
      </c>
      <c r="F59" s="44" t="s">
        <v>32</v>
      </c>
      <c r="G59" s="45">
        <f t="shared" si="10"/>
        <v>0</v>
      </c>
    </row>
    <row r="60" spans="4:8">
      <c r="D60" s="44" t="s">
        <v>14</v>
      </c>
      <c r="E60" s="45">
        <f t="shared" si="9"/>
        <v>0</v>
      </c>
      <c r="F60" s="44" t="s">
        <v>33</v>
      </c>
      <c r="G60" s="45">
        <f t="shared" si="10"/>
        <v>0</v>
      </c>
    </row>
    <row r="61" spans="4:8">
      <c r="D61" s="44" t="s">
        <v>15</v>
      </c>
      <c r="E61" s="45">
        <f t="shared" si="9"/>
        <v>0</v>
      </c>
      <c r="F61" s="44" t="s">
        <v>34</v>
      </c>
      <c r="G61" s="45">
        <f t="shared" si="10"/>
        <v>0</v>
      </c>
    </row>
    <row r="62" spans="4:8">
      <c r="D62" s="44" t="s">
        <v>16</v>
      </c>
      <c r="E62" s="45">
        <f t="shared" si="9"/>
        <v>0</v>
      </c>
      <c r="F62" s="44" t="s">
        <v>35</v>
      </c>
      <c r="G62" s="45">
        <f t="shared" si="10"/>
        <v>0</v>
      </c>
    </row>
    <row r="63" spans="4:8">
      <c r="D63" s="44" t="s">
        <v>17</v>
      </c>
      <c r="E63" s="45">
        <f t="shared" si="9"/>
        <v>0</v>
      </c>
      <c r="F63" s="44" t="s">
        <v>36</v>
      </c>
      <c r="G63" s="45">
        <f t="shared" si="10"/>
        <v>0</v>
      </c>
    </row>
    <row r="64" spans="4:8">
      <c r="D64" s="44" t="s">
        <v>18</v>
      </c>
      <c r="E64" s="45">
        <f t="shared" si="9"/>
        <v>0</v>
      </c>
      <c r="F64" s="44" t="s">
        <v>37</v>
      </c>
      <c r="G64" s="45">
        <f t="shared" si="10"/>
        <v>0</v>
      </c>
    </row>
    <row r="65" spans="4:7">
      <c r="D65" s="44" t="s">
        <v>19</v>
      </c>
      <c r="E65" s="45">
        <f t="shared" si="9"/>
        <v>0</v>
      </c>
      <c r="F65" s="44" t="s">
        <v>38</v>
      </c>
      <c r="G65" s="45">
        <f t="shared" si="10"/>
        <v>0</v>
      </c>
    </row>
    <row r="66" spans="4:7">
      <c r="D66" s="44" t="s">
        <v>20</v>
      </c>
      <c r="E66" s="45">
        <f t="shared" si="9"/>
        <v>280000</v>
      </c>
      <c r="F66" s="44" t="s">
        <v>39</v>
      </c>
      <c r="G66" s="45">
        <f t="shared" si="10"/>
        <v>0</v>
      </c>
    </row>
    <row r="67" spans="4:7">
      <c r="D67" s="44" t="s">
        <v>21</v>
      </c>
      <c r="E67" s="45">
        <f t="shared" si="9"/>
        <v>0</v>
      </c>
      <c r="F67" s="44" t="s">
        <v>40</v>
      </c>
      <c r="G67" s="45">
        <f t="shared" si="10"/>
        <v>0</v>
      </c>
    </row>
    <row r="68" spans="4:7">
      <c r="D68" s="44" t="s">
        <v>22</v>
      </c>
      <c r="E68" s="45">
        <f t="shared" si="9"/>
        <v>0</v>
      </c>
      <c r="F68" s="44" t="s">
        <v>41</v>
      </c>
      <c r="G68" s="45">
        <f t="shared" si="10"/>
        <v>0</v>
      </c>
    </row>
    <row r="69" spans="4:7">
      <c r="D69" s="44" t="s">
        <v>23</v>
      </c>
      <c r="E69" s="45">
        <f t="shared" si="9"/>
        <v>0</v>
      </c>
      <c r="F69" s="44" t="s">
        <v>42</v>
      </c>
      <c r="G69" s="45">
        <f t="shared" si="10"/>
        <v>0</v>
      </c>
    </row>
    <row r="70" spans="4:7">
      <c r="F70" s="44" t="s">
        <v>43</v>
      </c>
      <c r="G70" s="45">
        <f t="shared" si="10"/>
        <v>0</v>
      </c>
    </row>
    <row r="71" spans="4:7">
      <c r="F71" s="44" t="s">
        <v>44</v>
      </c>
      <c r="G71" s="45">
        <f t="shared" si="10"/>
        <v>0</v>
      </c>
    </row>
    <row r="72" spans="4:7">
      <c r="F72" s="44" t="s">
        <v>45</v>
      </c>
      <c r="G72" s="45">
        <f t="shared" si="10"/>
        <v>0</v>
      </c>
    </row>
    <row r="73" spans="4:7">
      <c r="F73" s="44" t="s">
        <v>46</v>
      </c>
      <c r="G73" s="45">
        <f t="shared" si="10"/>
        <v>0</v>
      </c>
    </row>
    <row r="74" spans="4:7">
      <c r="F74" s="44" t="s">
        <v>47</v>
      </c>
      <c r="G74" s="45">
        <f t="shared" si="10"/>
        <v>0</v>
      </c>
    </row>
    <row r="75" spans="4:7">
      <c r="F75" s="44" t="s">
        <v>48</v>
      </c>
      <c r="G75" s="45">
        <f t="shared" si="10"/>
        <v>0</v>
      </c>
    </row>
    <row r="76" spans="4:7">
      <c r="F76" s="44" t="s">
        <v>49</v>
      </c>
      <c r="G76" s="45">
        <f t="shared" si="10"/>
        <v>0</v>
      </c>
    </row>
    <row r="77" spans="4:7">
      <c r="F77" s="44" t="s">
        <v>20</v>
      </c>
      <c r="G77" s="45">
        <f t="shared" si="10"/>
        <v>0</v>
      </c>
    </row>
    <row r="78" spans="4:7">
      <c r="F78" s="44" t="s">
        <v>50</v>
      </c>
      <c r="G78" s="45">
        <f t="shared" si="10"/>
        <v>0</v>
      </c>
    </row>
    <row r="79" spans="4:7">
      <c r="F79" s="44" t="s">
        <v>51</v>
      </c>
      <c r="G79" s="45">
        <f t="shared" si="10"/>
        <v>0</v>
      </c>
    </row>
    <row r="80" spans="4:7">
      <c r="F80" s="44" t="s">
        <v>52</v>
      </c>
      <c r="G80" s="45">
        <f t="shared" si="10"/>
        <v>0</v>
      </c>
    </row>
    <row r="81" spans="6:7">
      <c r="F81" s="44" t="s">
        <v>53</v>
      </c>
      <c r="G81" s="45">
        <f t="shared" si="10"/>
        <v>0</v>
      </c>
    </row>
    <row r="82" spans="6:7">
      <c r="F82" s="44" t="s">
        <v>11</v>
      </c>
      <c r="G82" s="45">
        <f t="shared" si="10"/>
        <v>0</v>
      </c>
    </row>
    <row r="83" spans="6:7">
      <c r="F83" s="44" t="s">
        <v>54</v>
      </c>
      <c r="G83" s="45">
        <f t="shared" si="10"/>
        <v>0</v>
      </c>
    </row>
    <row r="84" spans="6:7">
      <c r="F84" s="44" t="s">
        <v>55</v>
      </c>
      <c r="G84" s="45">
        <f t="shared" si="10"/>
        <v>0</v>
      </c>
    </row>
    <row r="85" spans="6:7">
      <c r="F85" s="44" t="s">
        <v>56</v>
      </c>
      <c r="G85" s="45">
        <f t="shared" si="10"/>
        <v>0</v>
      </c>
    </row>
    <row r="86" spans="6:7">
      <c r="F86" s="104" t="s">
        <v>124</v>
      </c>
      <c r="G86" s="45">
        <f>SUMIF($G$5:$G$45,F86,$F$5:$F$45)</f>
        <v>0</v>
      </c>
    </row>
  </sheetData>
  <mergeCells count="9">
    <mergeCell ref="H3:H4"/>
    <mergeCell ref="D3:E3"/>
    <mergeCell ref="F3:G3"/>
    <mergeCell ref="D51:G51"/>
    <mergeCell ref="D52:E52"/>
    <mergeCell ref="F52:G52"/>
    <mergeCell ref="A3:A4"/>
    <mergeCell ref="B3:B4"/>
    <mergeCell ref="C3:C4"/>
  </mergeCells>
  <phoneticPr fontId="12"/>
  <pageMargins left="0.69930555555555596" right="0.69930555555555596" top="0.75" bottom="0.75" header="0.3" footer="0.3"/>
  <pageSetup paperSize="9" orientation="portrait"/>
  <headerFooter alignWithMargins="0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収支報告!$A$5:$A$23</xm:f>
          </x14:formula1>
          <xm:sqref>E5</xm:sqref>
        </x14:dataValidation>
        <x14:dataValidation type="list" allowBlank="1" showInputMessage="1" showErrorMessage="1">
          <x14:formula1>
            <xm:f>収支報告!$A$6:$A$21</xm:f>
          </x14:formula1>
          <xm:sqref>E6:E45</xm:sqref>
        </x14:dataValidation>
        <x14:dataValidation type="list" allowBlank="1" showInputMessage="1" showErrorMessage="1">
          <x14:formula1>
            <xm:f>収支報告!$A$25:$A$57</xm:f>
          </x14:formula1>
          <xm:sqref>G5:G45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</sheetPr>
  <dimension ref="A1:J86"/>
  <sheetViews>
    <sheetView showGridLines="0" workbookViewId="0">
      <selection activeCell="A2" sqref="A2"/>
    </sheetView>
  </sheetViews>
  <sheetFormatPr defaultColWidth="9" defaultRowHeight="13.5"/>
  <cols>
    <col min="1" max="1" width="4.375" customWidth="1"/>
    <col min="2" max="2" width="5.125" customWidth="1"/>
    <col min="3" max="3" width="33.75" style="1" customWidth="1"/>
    <col min="4" max="6" width="14.625" customWidth="1"/>
    <col min="7" max="7" width="17.5" customWidth="1"/>
    <col min="8" max="8" width="9" customWidth="1"/>
  </cols>
  <sheetData>
    <row r="1" spans="1:8" ht="14.25">
      <c r="A1" s="2" t="s">
        <v>126</v>
      </c>
    </row>
    <row r="2" spans="1:8" ht="14.25">
      <c r="A2" s="2"/>
      <c r="C2" s="1" t="s">
        <v>5</v>
      </c>
    </row>
    <row r="3" spans="1:8">
      <c r="A3" s="97" t="s">
        <v>58</v>
      </c>
      <c r="B3" s="97" t="s">
        <v>59</v>
      </c>
      <c r="C3" s="99" t="s">
        <v>60</v>
      </c>
      <c r="D3" s="101" t="s">
        <v>61</v>
      </c>
      <c r="E3" s="102"/>
      <c r="F3" s="101" t="s">
        <v>62</v>
      </c>
      <c r="G3" s="102"/>
      <c r="H3" s="97" t="s">
        <v>63</v>
      </c>
    </row>
    <row r="4" spans="1:8">
      <c r="A4" s="98"/>
      <c r="B4" s="98"/>
      <c r="C4" s="100"/>
      <c r="D4" s="3" t="s">
        <v>64</v>
      </c>
      <c r="E4" s="4" t="s">
        <v>65</v>
      </c>
      <c r="F4" s="5" t="s">
        <v>66</v>
      </c>
      <c r="G4" s="6" t="s">
        <v>65</v>
      </c>
      <c r="H4" s="98"/>
    </row>
    <row r="5" spans="1:8">
      <c r="A5" s="7"/>
      <c r="B5" s="8"/>
      <c r="C5" s="48" t="s">
        <v>67</v>
      </c>
      <c r="D5" s="49">
        <v>370000</v>
      </c>
      <c r="E5" s="50" t="s">
        <v>20</v>
      </c>
      <c r="F5" s="11"/>
      <c r="G5" s="12"/>
      <c r="H5" s="13">
        <f>D5</f>
        <v>370000</v>
      </c>
    </row>
    <row r="6" spans="1:8">
      <c r="A6" s="14"/>
      <c r="B6" s="15"/>
      <c r="C6" s="16"/>
      <c r="D6" s="15"/>
      <c r="E6" s="15"/>
      <c r="F6" s="17"/>
      <c r="G6" s="17"/>
      <c r="H6" s="18">
        <f t="shared" ref="H6" si="0">-F6+H5</f>
        <v>370000</v>
      </c>
    </row>
    <row r="7" spans="1:8">
      <c r="A7" s="14"/>
      <c r="B7" s="15"/>
      <c r="C7" s="19"/>
      <c r="D7" s="15"/>
      <c r="E7" s="15"/>
      <c r="F7" s="17"/>
      <c r="G7" s="17"/>
      <c r="H7" s="18">
        <f>-F7+H6</f>
        <v>370000</v>
      </c>
    </row>
    <row r="8" spans="1:8">
      <c r="A8" s="14"/>
      <c r="B8" s="15"/>
      <c r="C8" s="19"/>
      <c r="D8" s="15"/>
      <c r="E8" s="15"/>
      <c r="F8" s="17"/>
      <c r="G8" s="17"/>
      <c r="H8" s="18">
        <f>-F8+H7</f>
        <v>370000</v>
      </c>
    </row>
    <row r="9" spans="1:8">
      <c r="A9" s="14"/>
      <c r="B9" s="15"/>
      <c r="C9" s="16"/>
      <c r="D9" s="17"/>
      <c r="E9" s="15"/>
      <c r="F9" s="17"/>
      <c r="G9" s="17"/>
      <c r="H9" s="20">
        <f>H8+D9-F9</f>
        <v>370000</v>
      </c>
    </row>
    <row r="10" spans="1:8">
      <c r="A10" s="14"/>
      <c r="B10" s="15"/>
      <c r="C10" s="16"/>
      <c r="D10" s="15"/>
      <c r="E10" s="15"/>
      <c r="F10" s="17"/>
      <c r="G10" s="17"/>
      <c r="H10" s="20">
        <f t="shared" ref="H10" si="1">H9+D10-F10</f>
        <v>370000</v>
      </c>
    </row>
    <row r="11" spans="1:8">
      <c r="A11" s="21"/>
      <c r="B11" s="22"/>
      <c r="C11" s="19"/>
      <c r="D11" s="23"/>
      <c r="E11" s="15"/>
      <c r="F11" s="23"/>
      <c r="G11" s="17"/>
      <c r="H11" s="20">
        <f>H10+D11-F11</f>
        <v>370000</v>
      </c>
    </row>
    <row r="12" spans="1:8">
      <c r="A12" s="21"/>
      <c r="B12" s="15"/>
      <c r="C12" s="16"/>
      <c r="D12" s="24"/>
      <c r="E12" s="15"/>
      <c r="F12" s="24"/>
      <c r="G12" s="17"/>
      <c r="H12" s="20">
        <f>H11+D12-F12</f>
        <v>370000</v>
      </c>
    </row>
    <row r="13" spans="1:8">
      <c r="A13" s="21"/>
      <c r="B13" s="15"/>
      <c r="C13" s="16"/>
      <c r="D13" s="24"/>
      <c r="E13" s="15"/>
      <c r="F13" s="24"/>
      <c r="G13" s="17"/>
      <c r="H13" s="20">
        <f>H12+D13-F13</f>
        <v>370000</v>
      </c>
    </row>
    <row r="14" spans="1:8">
      <c r="A14" s="14"/>
      <c r="B14" s="15"/>
      <c r="C14" s="16"/>
      <c r="D14" s="24"/>
      <c r="E14" s="15"/>
      <c r="F14" s="24"/>
      <c r="G14" s="17"/>
      <c r="H14" s="20">
        <f t="shared" ref="H14" si="2">H13+D14-F14</f>
        <v>370000</v>
      </c>
    </row>
    <row r="15" spans="1:8">
      <c r="A15" s="14"/>
      <c r="B15" s="15"/>
      <c r="C15" s="16"/>
      <c r="D15" s="24"/>
      <c r="E15" s="15"/>
      <c r="F15" s="24"/>
      <c r="G15" s="17"/>
      <c r="H15" s="20">
        <f t="shared" ref="H15:H26" si="3">H14+D15-F15</f>
        <v>370000</v>
      </c>
    </row>
    <row r="16" spans="1:8">
      <c r="A16" s="14"/>
      <c r="B16" s="15"/>
      <c r="C16" s="16"/>
      <c r="D16" s="24"/>
      <c r="E16" s="15"/>
      <c r="F16" s="24"/>
      <c r="G16" s="17"/>
      <c r="H16" s="20">
        <f t="shared" si="3"/>
        <v>370000</v>
      </c>
    </row>
    <row r="17" spans="1:8">
      <c r="A17" s="14"/>
      <c r="B17" s="15"/>
      <c r="C17" s="16"/>
      <c r="D17" s="24"/>
      <c r="E17" s="15"/>
      <c r="F17" s="24"/>
      <c r="G17" s="17"/>
      <c r="H17" s="20">
        <f t="shared" si="3"/>
        <v>370000</v>
      </c>
    </row>
    <row r="18" spans="1:8">
      <c r="A18" s="14"/>
      <c r="B18" s="15"/>
      <c r="C18" s="16"/>
      <c r="D18" s="24"/>
      <c r="E18" s="15"/>
      <c r="F18" s="24"/>
      <c r="G18" s="17"/>
      <c r="H18" s="20">
        <f t="shared" si="3"/>
        <v>370000</v>
      </c>
    </row>
    <row r="19" spans="1:8">
      <c r="A19" s="14"/>
      <c r="B19" s="15"/>
      <c r="C19" s="16"/>
      <c r="D19" s="24"/>
      <c r="E19" s="15"/>
      <c r="F19" s="24"/>
      <c r="G19" s="17"/>
      <c r="H19" s="20">
        <f t="shared" si="3"/>
        <v>370000</v>
      </c>
    </row>
    <row r="20" spans="1:8">
      <c r="A20" s="14"/>
      <c r="B20" s="15"/>
      <c r="C20" s="16"/>
      <c r="D20" s="24"/>
      <c r="E20" s="15"/>
      <c r="F20" s="24"/>
      <c r="G20" s="17"/>
      <c r="H20" s="20">
        <f t="shared" si="3"/>
        <v>370000</v>
      </c>
    </row>
    <row r="21" spans="1:8">
      <c r="A21" s="14"/>
      <c r="B21" s="15"/>
      <c r="C21" s="16"/>
      <c r="D21" s="24"/>
      <c r="E21" s="15"/>
      <c r="F21" s="24"/>
      <c r="G21" s="17"/>
      <c r="H21" s="20">
        <f t="shared" si="3"/>
        <v>370000</v>
      </c>
    </row>
    <row r="22" spans="1:8">
      <c r="A22" s="14"/>
      <c r="B22" s="15"/>
      <c r="C22" s="16"/>
      <c r="D22" s="24"/>
      <c r="E22" s="15"/>
      <c r="F22" s="24"/>
      <c r="G22" s="17"/>
      <c r="H22" s="20">
        <f t="shared" si="3"/>
        <v>370000</v>
      </c>
    </row>
    <row r="23" spans="1:8">
      <c r="A23" s="14"/>
      <c r="B23" s="15"/>
      <c r="C23" s="16"/>
      <c r="D23" s="24"/>
      <c r="E23" s="15"/>
      <c r="F23" s="24"/>
      <c r="G23" s="17"/>
      <c r="H23" s="20">
        <f t="shared" si="3"/>
        <v>370000</v>
      </c>
    </row>
    <row r="24" spans="1:8">
      <c r="A24" s="14"/>
      <c r="B24" s="15"/>
      <c r="C24" s="16"/>
      <c r="D24" s="24"/>
      <c r="E24" s="15"/>
      <c r="F24" s="24"/>
      <c r="G24" s="17"/>
      <c r="H24" s="20">
        <f t="shared" si="3"/>
        <v>370000</v>
      </c>
    </row>
    <row r="25" spans="1:8">
      <c r="A25" s="14"/>
      <c r="B25" s="15"/>
      <c r="C25" s="16"/>
      <c r="D25" s="24"/>
      <c r="E25" s="15"/>
      <c r="F25" s="24"/>
      <c r="G25" s="17"/>
      <c r="H25" s="20">
        <f t="shared" si="3"/>
        <v>370000</v>
      </c>
    </row>
    <row r="26" spans="1:8">
      <c r="A26" s="14"/>
      <c r="B26" s="15"/>
      <c r="C26" s="16"/>
      <c r="D26" s="24"/>
      <c r="E26" s="15"/>
      <c r="F26" s="24"/>
      <c r="G26" s="17"/>
      <c r="H26" s="20">
        <f t="shared" si="3"/>
        <v>370000</v>
      </c>
    </row>
    <row r="27" spans="1:8">
      <c r="A27" s="14"/>
      <c r="B27" s="15"/>
      <c r="C27" s="16"/>
      <c r="D27" s="24"/>
      <c r="E27" s="15"/>
      <c r="F27" s="24"/>
      <c r="G27" s="17"/>
      <c r="H27" s="20">
        <f t="shared" ref="H27" si="4">H26+D27-F27</f>
        <v>370000</v>
      </c>
    </row>
    <row r="28" spans="1:8">
      <c r="A28" s="14"/>
      <c r="B28" s="15"/>
      <c r="C28" s="16"/>
      <c r="D28" s="24"/>
      <c r="E28" s="15"/>
      <c r="F28" s="24"/>
      <c r="G28" s="17"/>
      <c r="H28" s="20">
        <f t="shared" ref="H28:H47" si="5">H27+D28-F28</f>
        <v>370000</v>
      </c>
    </row>
    <row r="29" spans="1:8">
      <c r="A29" s="14"/>
      <c r="B29" s="15"/>
      <c r="C29" s="16"/>
      <c r="D29" s="24"/>
      <c r="E29" s="15"/>
      <c r="F29" s="24"/>
      <c r="G29" s="17"/>
      <c r="H29" s="20">
        <f t="shared" si="5"/>
        <v>370000</v>
      </c>
    </row>
    <row r="30" spans="1:8">
      <c r="A30" s="14"/>
      <c r="B30" s="15"/>
      <c r="C30" s="16"/>
      <c r="D30" s="24"/>
      <c r="E30" s="15"/>
      <c r="F30" s="24"/>
      <c r="G30" s="17"/>
      <c r="H30" s="20">
        <f t="shared" si="5"/>
        <v>370000</v>
      </c>
    </row>
    <row r="31" spans="1:8">
      <c r="A31" s="14"/>
      <c r="B31" s="15"/>
      <c r="C31" s="16"/>
      <c r="D31" s="24"/>
      <c r="E31" s="15"/>
      <c r="F31" s="24"/>
      <c r="G31" s="17"/>
      <c r="H31" s="20">
        <f t="shared" si="5"/>
        <v>370000</v>
      </c>
    </row>
    <row r="32" spans="1:8">
      <c r="A32" s="14"/>
      <c r="B32" s="15"/>
      <c r="C32" s="16"/>
      <c r="D32" s="24"/>
      <c r="E32" s="15"/>
      <c r="F32" s="24"/>
      <c r="G32" s="17"/>
      <c r="H32" s="20">
        <f t="shared" si="5"/>
        <v>370000</v>
      </c>
    </row>
    <row r="33" spans="1:10">
      <c r="A33" s="14"/>
      <c r="B33" s="15"/>
      <c r="C33" s="16"/>
      <c r="D33" s="24"/>
      <c r="E33" s="15"/>
      <c r="F33" s="24"/>
      <c r="G33" s="17"/>
      <c r="H33" s="20">
        <f t="shared" si="5"/>
        <v>370000</v>
      </c>
    </row>
    <row r="34" spans="1:10">
      <c r="A34" s="14"/>
      <c r="B34" s="15"/>
      <c r="C34" s="16"/>
      <c r="D34" s="24"/>
      <c r="E34" s="15"/>
      <c r="F34" s="24"/>
      <c r="G34" s="17"/>
      <c r="H34" s="20">
        <f t="shared" si="5"/>
        <v>370000</v>
      </c>
    </row>
    <row r="35" spans="1:10">
      <c r="A35" s="14"/>
      <c r="B35" s="15"/>
      <c r="C35" s="16"/>
      <c r="D35" s="24"/>
      <c r="E35" s="15"/>
      <c r="F35" s="24"/>
      <c r="G35" s="17"/>
      <c r="H35" s="20">
        <f t="shared" si="5"/>
        <v>370000</v>
      </c>
    </row>
    <row r="36" spans="1:10">
      <c r="A36" s="14"/>
      <c r="B36" s="15"/>
      <c r="C36" s="16"/>
      <c r="D36" s="24"/>
      <c r="E36" s="15"/>
      <c r="F36" s="24"/>
      <c r="G36" s="17"/>
      <c r="H36" s="20">
        <f t="shared" si="5"/>
        <v>370000</v>
      </c>
    </row>
    <row r="37" spans="1:10">
      <c r="A37" s="14"/>
      <c r="B37" s="15"/>
      <c r="C37" s="16"/>
      <c r="D37" s="24"/>
      <c r="E37" s="15"/>
      <c r="F37" s="24"/>
      <c r="G37" s="17"/>
      <c r="H37" s="20">
        <f t="shared" si="5"/>
        <v>370000</v>
      </c>
    </row>
    <row r="38" spans="1:10">
      <c r="A38" s="14"/>
      <c r="B38" s="15"/>
      <c r="C38" s="16"/>
      <c r="D38" s="24"/>
      <c r="E38" s="15"/>
      <c r="F38" s="24"/>
      <c r="G38" s="17"/>
      <c r="H38" s="20">
        <f t="shared" si="5"/>
        <v>370000</v>
      </c>
    </row>
    <row r="39" spans="1:10">
      <c r="A39" s="14"/>
      <c r="B39" s="15"/>
      <c r="C39" s="16"/>
      <c r="D39" s="24"/>
      <c r="E39" s="15"/>
      <c r="F39" s="24"/>
      <c r="G39" s="17"/>
      <c r="H39" s="20">
        <f t="shared" si="5"/>
        <v>370000</v>
      </c>
    </row>
    <row r="40" spans="1:10">
      <c r="A40" s="14"/>
      <c r="B40" s="15"/>
      <c r="C40" s="16"/>
      <c r="D40" s="24"/>
      <c r="E40" s="15"/>
      <c r="F40" s="24"/>
      <c r="G40" s="17"/>
      <c r="H40" s="20">
        <f t="shared" si="5"/>
        <v>370000</v>
      </c>
    </row>
    <row r="41" spans="1:10">
      <c r="A41" s="14"/>
      <c r="B41" s="15"/>
      <c r="C41" s="16"/>
      <c r="D41" s="24"/>
      <c r="E41" s="15"/>
      <c r="F41" s="24"/>
      <c r="G41" s="17"/>
      <c r="H41" s="20">
        <f t="shared" si="5"/>
        <v>370000</v>
      </c>
    </row>
    <row r="42" spans="1:10">
      <c r="A42" s="14"/>
      <c r="B42" s="15"/>
      <c r="C42" s="16"/>
      <c r="D42" s="24"/>
      <c r="E42" s="15"/>
      <c r="F42" s="24"/>
      <c r="G42" s="17"/>
      <c r="H42" s="20">
        <f t="shared" si="5"/>
        <v>370000</v>
      </c>
    </row>
    <row r="43" spans="1:10">
      <c r="A43" s="14"/>
      <c r="B43" s="15"/>
      <c r="C43" s="16"/>
      <c r="D43" s="24"/>
      <c r="E43" s="15"/>
      <c r="F43" s="24"/>
      <c r="G43" s="17"/>
      <c r="H43" s="20">
        <f t="shared" si="5"/>
        <v>370000</v>
      </c>
    </row>
    <row r="44" spans="1:10">
      <c r="A44" s="14"/>
      <c r="B44" s="15"/>
      <c r="C44" s="16"/>
      <c r="D44" s="24"/>
      <c r="E44" s="15"/>
      <c r="F44" s="24"/>
      <c r="G44" s="17"/>
      <c r="H44" s="20">
        <f t="shared" si="5"/>
        <v>370000</v>
      </c>
    </row>
    <row r="45" spans="1:10">
      <c r="A45" s="25"/>
      <c r="B45" s="26"/>
      <c r="C45" s="27"/>
      <c r="D45" s="28"/>
      <c r="E45" s="26"/>
      <c r="F45" s="28"/>
      <c r="G45" s="29"/>
      <c r="H45" s="30">
        <f t="shared" si="5"/>
        <v>370000</v>
      </c>
      <c r="J45" s="46"/>
    </row>
    <row r="46" spans="1:10" hidden="1">
      <c r="A46" s="31"/>
      <c r="B46" s="32"/>
      <c r="C46" s="19"/>
      <c r="D46" s="23"/>
      <c r="E46" s="23"/>
      <c r="F46" s="23"/>
      <c r="G46" s="33"/>
      <c r="H46" s="34">
        <f t="shared" si="5"/>
        <v>370000</v>
      </c>
    </row>
    <row r="47" spans="1:10" hidden="1">
      <c r="A47" s="35"/>
      <c r="B47" s="36"/>
      <c r="C47" s="37"/>
      <c r="D47" s="38"/>
      <c r="E47" s="38"/>
      <c r="F47" s="38"/>
      <c r="G47" s="39"/>
      <c r="H47" s="40">
        <f t="shared" si="5"/>
        <v>370000</v>
      </c>
    </row>
    <row r="48" spans="1:10">
      <c r="D48" s="41"/>
      <c r="E48" s="41"/>
      <c r="F48" s="41"/>
      <c r="G48" s="41"/>
      <c r="H48" s="41"/>
    </row>
    <row r="49" spans="4:8">
      <c r="D49" s="41"/>
      <c r="E49" s="41"/>
      <c r="F49" s="42" t="s">
        <v>68</v>
      </c>
      <c r="G49" s="42"/>
      <c r="H49" s="43">
        <f>H47</f>
        <v>370000</v>
      </c>
    </row>
    <row r="51" spans="4:8">
      <c r="D51" s="94" t="s">
        <v>69</v>
      </c>
      <c r="E51" s="94"/>
      <c r="F51" s="94"/>
      <c r="G51" s="94"/>
    </row>
    <row r="52" spans="4:8">
      <c r="D52" s="95" t="s">
        <v>70</v>
      </c>
      <c r="E52" s="96"/>
      <c r="F52" s="95" t="s">
        <v>71</v>
      </c>
      <c r="G52" s="96"/>
    </row>
    <row r="53" spans="4:8">
      <c r="D53" s="44" t="s">
        <v>7</v>
      </c>
      <c r="E53" s="45">
        <f>SUMIF($E$5:$E$45,D53,$D$5:$D$45)</f>
        <v>0</v>
      </c>
      <c r="F53" s="44" t="s">
        <v>26</v>
      </c>
      <c r="G53" s="45">
        <f>SUMIF($G$5:$G$45,F53,$F$5:$F$45)</f>
        <v>0</v>
      </c>
    </row>
    <row r="54" spans="4:8">
      <c r="D54" s="44" t="s">
        <v>8</v>
      </c>
      <c r="E54" s="45">
        <f t="shared" ref="E54" si="6">SUMIF($E$5:$E$45,D54,$D$5:$D$45)</f>
        <v>0</v>
      </c>
      <c r="F54" s="44" t="s">
        <v>27</v>
      </c>
      <c r="G54" s="45">
        <f t="shared" ref="G54" si="7">SUMIF($G$5:$G$45,F54,$F$5:$F$45)</f>
        <v>0</v>
      </c>
    </row>
    <row r="55" spans="4:8">
      <c r="D55" s="44" t="s">
        <v>9</v>
      </c>
      <c r="E55" s="45">
        <f t="shared" ref="E55:E69" si="8">SUMIF($E$5:$E$45,D55,$D$5:$D$45)</f>
        <v>0</v>
      </c>
      <c r="F55" s="44" t="s">
        <v>28</v>
      </c>
      <c r="G55" s="45">
        <f t="shared" ref="G55:G85" si="9">SUMIF($G$5:$G$45,F55,$F$5:$F$45)</f>
        <v>0</v>
      </c>
    </row>
    <row r="56" spans="4:8">
      <c r="D56" s="44" t="s">
        <v>10</v>
      </c>
      <c r="E56" s="45">
        <f t="shared" si="8"/>
        <v>0</v>
      </c>
      <c r="F56" s="44" t="s">
        <v>29</v>
      </c>
      <c r="G56" s="45">
        <f t="shared" si="9"/>
        <v>0</v>
      </c>
    </row>
    <row r="57" spans="4:8">
      <c r="D57" s="44" t="s">
        <v>11</v>
      </c>
      <c r="E57" s="45">
        <f t="shared" si="8"/>
        <v>0</v>
      </c>
      <c r="F57" s="44" t="s">
        <v>30</v>
      </c>
      <c r="G57" s="45">
        <f t="shared" si="9"/>
        <v>0</v>
      </c>
    </row>
    <row r="58" spans="4:8">
      <c r="D58" s="44" t="s">
        <v>12</v>
      </c>
      <c r="E58" s="45">
        <f t="shared" si="8"/>
        <v>0</v>
      </c>
      <c r="F58" s="44" t="s">
        <v>31</v>
      </c>
      <c r="G58" s="45">
        <f t="shared" si="9"/>
        <v>0</v>
      </c>
    </row>
    <row r="59" spans="4:8">
      <c r="D59" s="44" t="s">
        <v>13</v>
      </c>
      <c r="E59" s="45">
        <f t="shared" si="8"/>
        <v>0</v>
      </c>
      <c r="F59" s="44" t="s">
        <v>32</v>
      </c>
      <c r="G59" s="45">
        <f t="shared" si="9"/>
        <v>0</v>
      </c>
    </row>
    <row r="60" spans="4:8">
      <c r="D60" s="44" t="s">
        <v>14</v>
      </c>
      <c r="E60" s="45">
        <f t="shared" si="8"/>
        <v>0</v>
      </c>
      <c r="F60" s="44" t="s">
        <v>33</v>
      </c>
      <c r="G60" s="45">
        <f t="shared" si="9"/>
        <v>0</v>
      </c>
    </row>
    <row r="61" spans="4:8">
      <c r="D61" s="44" t="s">
        <v>15</v>
      </c>
      <c r="E61" s="45">
        <f t="shared" si="8"/>
        <v>0</v>
      </c>
      <c r="F61" s="44" t="s">
        <v>34</v>
      </c>
      <c r="G61" s="45">
        <f t="shared" si="9"/>
        <v>0</v>
      </c>
    </row>
    <row r="62" spans="4:8">
      <c r="D62" s="44" t="s">
        <v>16</v>
      </c>
      <c r="E62" s="45">
        <f t="shared" si="8"/>
        <v>0</v>
      </c>
      <c r="F62" s="44" t="s">
        <v>35</v>
      </c>
      <c r="G62" s="45">
        <f t="shared" si="9"/>
        <v>0</v>
      </c>
    </row>
    <row r="63" spans="4:8">
      <c r="D63" s="44" t="s">
        <v>17</v>
      </c>
      <c r="E63" s="45">
        <f t="shared" si="8"/>
        <v>0</v>
      </c>
      <c r="F63" s="44" t="s">
        <v>36</v>
      </c>
      <c r="G63" s="45">
        <f t="shared" si="9"/>
        <v>0</v>
      </c>
    </row>
    <row r="64" spans="4:8">
      <c r="D64" s="44" t="s">
        <v>18</v>
      </c>
      <c r="E64" s="45">
        <f t="shared" si="8"/>
        <v>0</v>
      </c>
      <c r="F64" s="44" t="s">
        <v>37</v>
      </c>
      <c r="G64" s="45">
        <f t="shared" si="9"/>
        <v>0</v>
      </c>
    </row>
    <row r="65" spans="4:7">
      <c r="D65" s="44" t="s">
        <v>19</v>
      </c>
      <c r="E65" s="45">
        <f t="shared" si="8"/>
        <v>0</v>
      </c>
      <c r="F65" s="44" t="s">
        <v>38</v>
      </c>
      <c r="G65" s="45">
        <f t="shared" si="9"/>
        <v>0</v>
      </c>
    </row>
    <row r="66" spans="4:7">
      <c r="D66" s="44" t="s">
        <v>20</v>
      </c>
      <c r="E66" s="45">
        <f t="shared" si="8"/>
        <v>370000</v>
      </c>
      <c r="F66" s="44" t="s">
        <v>39</v>
      </c>
      <c r="G66" s="45">
        <f t="shared" si="9"/>
        <v>0</v>
      </c>
    </row>
    <row r="67" spans="4:7">
      <c r="D67" s="44" t="s">
        <v>21</v>
      </c>
      <c r="E67" s="45">
        <f t="shared" si="8"/>
        <v>0</v>
      </c>
      <c r="F67" s="44" t="s">
        <v>40</v>
      </c>
      <c r="G67" s="45">
        <f t="shared" si="9"/>
        <v>0</v>
      </c>
    </row>
    <row r="68" spans="4:7">
      <c r="D68" s="44" t="s">
        <v>22</v>
      </c>
      <c r="E68" s="45">
        <f t="shared" si="8"/>
        <v>0</v>
      </c>
      <c r="F68" s="44" t="s">
        <v>41</v>
      </c>
      <c r="G68" s="45">
        <f t="shared" si="9"/>
        <v>0</v>
      </c>
    </row>
    <row r="69" spans="4:7">
      <c r="D69" s="44" t="s">
        <v>23</v>
      </c>
      <c r="E69" s="45">
        <f t="shared" si="8"/>
        <v>0</v>
      </c>
      <c r="F69" s="44" t="s">
        <v>42</v>
      </c>
      <c r="G69" s="45">
        <f t="shared" si="9"/>
        <v>0</v>
      </c>
    </row>
    <row r="70" spans="4:7">
      <c r="D70" s="45"/>
      <c r="E70" s="45"/>
      <c r="F70" s="44" t="s">
        <v>43</v>
      </c>
      <c r="G70" s="45">
        <f t="shared" si="9"/>
        <v>0</v>
      </c>
    </row>
    <row r="71" spans="4:7">
      <c r="D71" s="45"/>
      <c r="E71" s="45"/>
      <c r="F71" s="44" t="s">
        <v>44</v>
      </c>
      <c r="G71" s="45">
        <f t="shared" si="9"/>
        <v>0</v>
      </c>
    </row>
    <row r="72" spans="4:7">
      <c r="D72" s="45"/>
      <c r="E72" s="45"/>
      <c r="F72" s="44" t="s">
        <v>45</v>
      </c>
      <c r="G72" s="45">
        <f t="shared" si="9"/>
        <v>0</v>
      </c>
    </row>
    <row r="73" spans="4:7">
      <c r="D73" s="45"/>
      <c r="E73" s="45"/>
      <c r="F73" s="44" t="s">
        <v>46</v>
      </c>
      <c r="G73" s="45">
        <f t="shared" si="9"/>
        <v>0</v>
      </c>
    </row>
    <row r="74" spans="4:7">
      <c r="D74" s="45"/>
      <c r="E74" s="45"/>
      <c r="F74" s="44" t="s">
        <v>47</v>
      </c>
      <c r="G74" s="45">
        <f t="shared" si="9"/>
        <v>0</v>
      </c>
    </row>
    <row r="75" spans="4:7">
      <c r="D75" s="45"/>
      <c r="E75" s="45"/>
      <c r="F75" s="44" t="s">
        <v>48</v>
      </c>
      <c r="G75" s="45">
        <f t="shared" si="9"/>
        <v>0</v>
      </c>
    </row>
    <row r="76" spans="4:7">
      <c r="D76" s="45"/>
      <c r="E76" s="45"/>
      <c r="F76" s="44" t="s">
        <v>49</v>
      </c>
      <c r="G76" s="45">
        <f t="shared" si="9"/>
        <v>0</v>
      </c>
    </row>
    <row r="77" spans="4:7">
      <c r="D77" s="45"/>
      <c r="E77" s="45"/>
      <c r="F77" s="44" t="s">
        <v>20</v>
      </c>
      <c r="G77" s="45">
        <f t="shared" si="9"/>
        <v>0</v>
      </c>
    </row>
    <row r="78" spans="4:7">
      <c r="D78" s="45"/>
      <c r="E78" s="45"/>
      <c r="F78" s="44" t="s">
        <v>50</v>
      </c>
      <c r="G78" s="45">
        <f t="shared" si="9"/>
        <v>0</v>
      </c>
    </row>
    <row r="79" spans="4:7">
      <c r="D79" s="45"/>
      <c r="E79" s="45"/>
      <c r="F79" s="44" t="s">
        <v>51</v>
      </c>
      <c r="G79" s="45">
        <f t="shared" si="9"/>
        <v>0</v>
      </c>
    </row>
    <row r="80" spans="4:7">
      <c r="D80" s="45"/>
      <c r="E80" s="45"/>
      <c r="F80" s="44" t="s">
        <v>52</v>
      </c>
      <c r="G80" s="45">
        <f t="shared" si="9"/>
        <v>0</v>
      </c>
    </row>
    <row r="81" spans="4:7">
      <c r="D81" s="45"/>
      <c r="E81" s="45"/>
      <c r="F81" s="44" t="s">
        <v>53</v>
      </c>
      <c r="G81" s="45">
        <f t="shared" si="9"/>
        <v>0</v>
      </c>
    </row>
    <row r="82" spans="4:7">
      <c r="D82" s="45"/>
      <c r="E82" s="45"/>
      <c r="F82" s="44" t="s">
        <v>11</v>
      </c>
      <c r="G82" s="45">
        <f t="shared" si="9"/>
        <v>0</v>
      </c>
    </row>
    <row r="83" spans="4:7">
      <c r="D83" s="45"/>
      <c r="E83" s="45"/>
      <c r="F83" s="44" t="s">
        <v>54</v>
      </c>
      <c r="G83" s="45">
        <f t="shared" si="9"/>
        <v>0</v>
      </c>
    </row>
    <row r="84" spans="4:7">
      <c r="D84" s="45"/>
      <c r="E84" s="45"/>
      <c r="F84" s="44" t="s">
        <v>55</v>
      </c>
      <c r="G84" s="45">
        <f t="shared" si="9"/>
        <v>0</v>
      </c>
    </row>
    <row r="85" spans="4:7">
      <c r="D85" s="45"/>
      <c r="E85" s="45"/>
      <c r="F85" s="44" t="s">
        <v>56</v>
      </c>
      <c r="G85" s="45">
        <f t="shared" si="9"/>
        <v>0</v>
      </c>
    </row>
    <row r="86" spans="4:7">
      <c r="F86" s="104" t="s">
        <v>124</v>
      </c>
      <c r="G86" s="45">
        <f>SUMIF($G$5:$G$45,F86,$F$5:$F$45)</f>
        <v>0</v>
      </c>
    </row>
  </sheetData>
  <mergeCells count="9">
    <mergeCell ref="H3:H4"/>
    <mergeCell ref="D3:E3"/>
    <mergeCell ref="F3:G3"/>
    <mergeCell ref="D51:G51"/>
    <mergeCell ref="D52:E52"/>
    <mergeCell ref="F52:G52"/>
    <mergeCell ref="A3:A4"/>
    <mergeCell ref="B3:B4"/>
    <mergeCell ref="C3:C4"/>
  </mergeCells>
  <phoneticPr fontId="12"/>
  <pageMargins left="0.69930555555555596" right="0.69930555555555596" top="0.75" bottom="0.75" header="0.3" footer="0.3"/>
  <pageSetup paperSize="9" orientation="portrait"/>
  <headerFooter alignWithMargins="0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収支報告!$A$5:$A$23</xm:f>
          </x14:formula1>
          <xm:sqref>E5</xm:sqref>
        </x14:dataValidation>
        <x14:dataValidation type="list" allowBlank="1" showInputMessage="1" showErrorMessage="1">
          <x14:formula1>
            <xm:f>収支報告!$A$6:$A$21</xm:f>
          </x14:formula1>
          <xm:sqref>E6:E45</xm:sqref>
        </x14:dataValidation>
        <x14:dataValidation type="list" allowBlank="1" showInputMessage="1" showErrorMessage="1">
          <x14:formula1>
            <xm:f>収支報告!$A$25:$A$57</xm:f>
          </x14:formula1>
          <xm:sqref>G5:G45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</sheetPr>
  <dimension ref="A1:J86"/>
  <sheetViews>
    <sheetView showGridLines="0" workbookViewId="0">
      <selection activeCell="A2" sqref="A2"/>
    </sheetView>
  </sheetViews>
  <sheetFormatPr defaultColWidth="9" defaultRowHeight="13.5"/>
  <cols>
    <col min="1" max="1" width="4.375" customWidth="1"/>
    <col min="2" max="2" width="5.125" customWidth="1"/>
    <col min="3" max="3" width="33.75" style="1" customWidth="1"/>
    <col min="4" max="6" width="14.625" customWidth="1"/>
    <col min="7" max="7" width="17.5" customWidth="1"/>
    <col min="8" max="8" width="9" customWidth="1"/>
  </cols>
  <sheetData>
    <row r="1" spans="1:8" ht="14.25">
      <c r="A1" s="2" t="s">
        <v>125</v>
      </c>
    </row>
    <row r="2" spans="1:8" ht="14.25">
      <c r="A2" s="2"/>
      <c r="C2" s="1" t="s">
        <v>6</v>
      </c>
    </row>
    <row r="3" spans="1:8">
      <c r="A3" s="97" t="s">
        <v>58</v>
      </c>
      <c r="B3" s="97" t="s">
        <v>59</v>
      </c>
      <c r="C3" s="99" t="s">
        <v>60</v>
      </c>
      <c r="D3" s="101" t="s">
        <v>61</v>
      </c>
      <c r="E3" s="102"/>
      <c r="F3" s="101" t="s">
        <v>62</v>
      </c>
      <c r="G3" s="102"/>
      <c r="H3" s="97" t="s">
        <v>63</v>
      </c>
    </row>
    <row r="4" spans="1:8">
      <c r="A4" s="98"/>
      <c r="B4" s="98"/>
      <c r="C4" s="100"/>
      <c r="D4" s="3" t="s">
        <v>64</v>
      </c>
      <c r="E4" s="4" t="s">
        <v>65</v>
      </c>
      <c r="F4" s="5" t="s">
        <v>66</v>
      </c>
      <c r="G4" s="6" t="s">
        <v>65</v>
      </c>
      <c r="H4" s="98"/>
    </row>
    <row r="5" spans="1:8">
      <c r="A5" s="7"/>
      <c r="B5" s="8"/>
      <c r="C5" s="48" t="s">
        <v>67</v>
      </c>
      <c r="D5" s="49">
        <v>370000</v>
      </c>
      <c r="E5" s="50" t="s">
        <v>20</v>
      </c>
      <c r="F5" s="11"/>
      <c r="G5" s="12"/>
      <c r="H5" s="13">
        <f>D5</f>
        <v>370000</v>
      </c>
    </row>
    <row r="6" spans="1:8">
      <c r="A6" s="14"/>
      <c r="B6" s="15"/>
      <c r="C6" s="19"/>
      <c r="D6" s="15"/>
      <c r="E6" s="15"/>
      <c r="F6" s="17"/>
      <c r="G6" s="17"/>
      <c r="H6" s="18">
        <f t="shared" ref="H6" si="0">-F6+H5</f>
        <v>370000</v>
      </c>
    </row>
    <row r="7" spans="1:8">
      <c r="A7" s="14"/>
      <c r="B7" s="15"/>
      <c r="C7" s="16"/>
      <c r="D7" s="15"/>
      <c r="E7" s="15"/>
      <c r="F7" s="17"/>
      <c r="G7" s="17"/>
      <c r="H7" s="18">
        <f>-F7+H6</f>
        <v>370000</v>
      </c>
    </row>
    <row r="8" spans="1:8">
      <c r="A8" s="14"/>
      <c r="B8" s="15"/>
      <c r="C8" s="16"/>
      <c r="D8" s="15"/>
      <c r="E8" s="15"/>
      <c r="F8" s="17"/>
      <c r="G8" s="17"/>
      <c r="H8" s="18">
        <f>-F8+H7</f>
        <v>370000</v>
      </c>
    </row>
    <row r="9" spans="1:8">
      <c r="A9" s="14"/>
      <c r="B9" s="15"/>
      <c r="C9" s="16"/>
      <c r="D9" s="17"/>
      <c r="E9" s="15"/>
      <c r="F9" s="17"/>
      <c r="G9" s="17"/>
      <c r="H9" s="20">
        <f>H8+D9-F9</f>
        <v>370000</v>
      </c>
    </row>
    <row r="10" spans="1:8">
      <c r="A10" s="14"/>
      <c r="B10" s="15"/>
      <c r="C10" s="16"/>
      <c r="D10" s="15"/>
      <c r="E10" s="15"/>
      <c r="F10" s="17"/>
      <c r="G10" s="17"/>
      <c r="H10" s="20">
        <f t="shared" ref="H10" si="1">H9+D10-F10</f>
        <v>370000</v>
      </c>
    </row>
    <row r="11" spans="1:8">
      <c r="A11" s="21"/>
      <c r="B11" s="22"/>
      <c r="C11" s="19"/>
      <c r="D11" s="23"/>
      <c r="E11" s="15"/>
      <c r="F11" s="23"/>
      <c r="G11" s="17"/>
      <c r="H11" s="20">
        <f>H10+D11-F11</f>
        <v>370000</v>
      </c>
    </row>
    <row r="12" spans="1:8">
      <c r="A12" s="21"/>
      <c r="B12" s="15"/>
      <c r="C12" s="16"/>
      <c r="D12" s="24"/>
      <c r="E12" s="15"/>
      <c r="F12" s="24"/>
      <c r="G12" s="17"/>
      <c r="H12" s="20">
        <f>H11+D12-F12</f>
        <v>370000</v>
      </c>
    </row>
    <row r="13" spans="1:8">
      <c r="A13" s="21"/>
      <c r="B13" s="15"/>
      <c r="C13" s="16"/>
      <c r="D13" s="24"/>
      <c r="E13" s="15"/>
      <c r="F13" s="24"/>
      <c r="G13" s="17"/>
      <c r="H13" s="20">
        <f>H12+D13-F13</f>
        <v>370000</v>
      </c>
    </row>
    <row r="14" spans="1:8">
      <c r="A14" s="14"/>
      <c r="B14" s="15"/>
      <c r="C14" s="16"/>
      <c r="D14" s="24"/>
      <c r="E14" s="15"/>
      <c r="F14" s="24"/>
      <c r="G14" s="17"/>
      <c r="H14" s="20">
        <f t="shared" ref="H14" si="2">H13+D14-F14</f>
        <v>370000</v>
      </c>
    </row>
    <row r="15" spans="1:8">
      <c r="A15" s="14"/>
      <c r="B15" s="15"/>
      <c r="C15" s="16"/>
      <c r="D15" s="24"/>
      <c r="E15" s="15"/>
      <c r="F15" s="24"/>
      <c r="G15" s="17"/>
      <c r="H15" s="20">
        <f t="shared" ref="H15:H26" si="3">H14+D15-F15</f>
        <v>370000</v>
      </c>
    </row>
    <row r="16" spans="1:8">
      <c r="A16" s="14"/>
      <c r="B16" s="15"/>
      <c r="C16" s="16"/>
      <c r="D16" s="24"/>
      <c r="E16" s="15"/>
      <c r="F16" s="24"/>
      <c r="G16" s="17"/>
      <c r="H16" s="20">
        <f t="shared" si="3"/>
        <v>370000</v>
      </c>
    </row>
    <row r="17" spans="1:8">
      <c r="A17" s="14"/>
      <c r="B17" s="15"/>
      <c r="C17" s="16"/>
      <c r="D17" s="24"/>
      <c r="E17" s="15"/>
      <c r="F17" s="24"/>
      <c r="G17" s="17"/>
      <c r="H17" s="20">
        <f t="shared" si="3"/>
        <v>370000</v>
      </c>
    </row>
    <row r="18" spans="1:8">
      <c r="A18" s="14"/>
      <c r="B18" s="15"/>
      <c r="C18" s="16"/>
      <c r="D18" s="24"/>
      <c r="E18" s="15"/>
      <c r="F18" s="24"/>
      <c r="G18" s="17"/>
      <c r="H18" s="20">
        <f t="shared" si="3"/>
        <v>370000</v>
      </c>
    </row>
    <row r="19" spans="1:8">
      <c r="A19" s="14"/>
      <c r="B19" s="15"/>
      <c r="C19" s="16"/>
      <c r="D19" s="24"/>
      <c r="E19" s="15"/>
      <c r="F19" s="24"/>
      <c r="G19" s="17"/>
      <c r="H19" s="20">
        <f t="shared" si="3"/>
        <v>370000</v>
      </c>
    </row>
    <row r="20" spans="1:8">
      <c r="A20" s="14"/>
      <c r="B20" s="15"/>
      <c r="C20" s="16"/>
      <c r="D20" s="24"/>
      <c r="E20" s="15"/>
      <c r="F20" s="24"/>
      <c r="G20" s="17"/>
      <c r="H20" s="20">
        <f t="shared" si="3"/>
        <v>370000</v>
      </c>
    </row>
    <row r="21" spans="1:8">
      <c r="A21" s="14"/>
      <c r="B21" s="15"/>
      <c r="C21" s="16"/>
      <c r="D21" s="24"/>
      <c r="E21" s="15"/>
      <c r="F21" s="24"/>
      <c r="G21" s="17"/>
      <c r="H21" s="20">
        <f t="shared" si="3"/>
        <v>370000</v>
      </c>
    </row>
    <row r="22" spans="1:8">
      <c r="A22" s="14"/>
      <c r="B22" s="15"/>
      <c r="C22" s="16"/>
      <c r="D22" s="24"/>
      <c r="E22" s="15"/>
      <c r="F22" s="24"/>
      <c r="G22" s="17"/>
      <c r="H22" s="20">
        <f t="shared" si="3"/>
        <v>370000</v>
      </c>
    </row>
    <row r="23" spans="1:8">
      <c r="A23" s="14"/>
      <c r="B23" s="15"/>
      <c r="C23" s="16"/>
      <c r="D23" s="24"/>
      <c r="E23" s="15"/>
      <c r="F23" s="24"/>
      <c r="G23" s="17"/>
      <c r="H23" s="20">
        <f t="shared" si="3"/>
        <v>370000</v>
      </c>
    </row>
    <row r="24" spans="1:8">
      <c r="A24" s="14"/>
      <c r="B24" s="15"/>
      <c r="C24" s="16"/>
      <c r="D24" s="24"/>
      <c r="E24" s="15"/>
      <c r="F24" s="24"/>
      <c r="G24" s="17"/>
      <c r="H24" s="20">
        <f t="shared" si="3"/>
        <v>370000</v>
      </c>
    </row>
    <row r="25" spans="1:8">
      <c r="A25" s="14"/>
      <c r="B25" s="15"/>
      <c r="C25" s="16"/>
      <c r="D25" s="24"/>
      <c r="E25" s="15"/>
      <c r="F25" s="24"/>
      <c r="G25" s="17"/>
      <c r="H25" s="20">
        <f t="shared" si="3"/>
        <v>370000</v>
      </c>
    </row>
    <row r="26" spans="1:8">
      <c r="A26" s="14"/>
      <c r="B26" s="15"/>
      <c r="C26" s="16"/>
      <c r="D26" s="24"/>
      <c r="E26" s="15"/>
      <c r="F26" s="24"/>
      <c r="G26" s="17"/>
      <c r="H26" s="20">
        <f t="shared" si="3"/>
        <v>370000</v>
      </c>
    </row>
    <row r="27" spans="1:8">
      <c r="A27" s="14"/>
      <c r="B27" s="15"/>
      <c r="C27" s="16"/>
      <c r="D27" s="24"/>
      <c r="E27" s="15"/>
      <c r="F27" s="24"/>
      <c r="G27" s="17"/>
      <c r="H27" s="20">
        <f t="shared" ref="H27" si="4">H26+D27-F27</f>
        <v>370000</v>
      </c>
    </row>
    <row r="28" spans="1:8">
      <c r="A28" s="14"/>
      <c r="B28" s="15"/>
      <c r="C28" s="16"/>
      <c r="D28" s="24"/>
      <c r="E28" s="15"/>
      <c r="F28" s="24"/>
      <c r="G28" s="17"/>
      <c r="H28" s="20">
        <f t="shared" ref="H28:H47" si="5">H27+D28-F28</f>
        <v>370000</v>
      </c>
    </row>
    <row r="29" spans="1:8">
      <c r="A29" s="14"/>
      <c r="B29" s="15"/>
      <c r="C29" s="16"/>
      <c r="D29" s="24"/>
      <c r="E29" s="15"/>
      <c r="F29" s="24"/>
      <c r="G29" s="17"/>
      <c r="H29" s="20">
        <f t="shared" si="5"/>
        <v>370000</v>
      </c>
    </row>
    <row r="30" spans="1:8">
      <c r="A30" s="14"/>
      <c r="B30" s="15"/>
      <c r="C30" s="16"/>
      <c r="D30" s="24"/>
      <c r="E30" s="15"/>
      <c r="F30" s="24"/>
      <c r="G30" s="17"/>
      <c r="H30" s="20">
        <f t="shared" si="5"/>
        <v>370000</v>
      </c>
    </row>
    <row r="31" spans="1:8">
      <c r="A31" s="14"/>
      <c r="B31" s="15"/>
      <c r="C31" s="16"/>
      <c r="D31" s="24"/>
      <c r="E31" s="15"/>
      <c r="F31" s="24"/>
      <c r="G31" s="17"/>
      <c r="H31" s="20">
        <f t="shared" si="5"/>
        <v>370000</v>
      </c>
    </row>
    <row r="32" spans="1:8">
      <c r="A32" s="14"/>
      <c r="B32" s="15"/>
      <c r="C32" s="16"/>
      <c r="D32" s="24"/>
      <c r="E32" s="15"/>
      <c r="F32" s="24"/>
      <c r="G32" s="17"/>
      <c r="H32" s="20">
        <f t="shared" si="5"/>
        <v>370000</v>
      </c>
    </row>
    <row r="33" spans="1:10">
      <c r="A33" s="14"/>
      <c r="B33" s="15"/>
      <c r="C33" s="16"/>
      <c r="D33" s="24"/>
      <c r="E33" s="15"/>
      <c r="F33" s="24"/>
      <c r="G33" s="17"/>
      <c r="H33" s="20">
        <f t="shared" si="5"/>
        <v>370000</v>
      </c>
    </row>
    <row r="34" spans="1:10">
      <c r="A34" s="14"/>
      <c r="B34" s="15"/>
      <c r="C34" s="16"/>
      <c r="D34" s="24"/>
      <c r="E34" s="15"/>
      <c r="F34" s="24"/>
      <c r="G34" s="17"/>
      <c r="H34" s="20">
        <f t="shared" si="5"/>
        <v>370000</v>
      </c>
    </row>
    <row r="35" spans="1:10">
      <c r="A35" s="14"/>
      <c r="B35" s="15"/>
      <c r="C35" s="16"/>
      <c r="D35" s="24"/>
      <c r="E35" s="15"/>
      <c r="F35" s="24"/>
      <c r="G35" s="17"/>
      <c r="H35" s="20">
        <f t="shared" si="5"/>
        <v>370000</v>
      </c>
    </row>
    <row r="36" spans="1:10">
      <c r="A36" s="14"/>
      <c r="B36" s="15"/>
      <c r="C36" s="16"/>
      <c r="D36" s="24"/>
      <c r="E36" s="15"/>
      <c r="F36" s="24"/>
      <c r="G36" s="17"/>
      <c r="H36" s="20">
        <f t="shared" si="5"/>
        <v>370000</v>
      </c>
    </row>
    <row r="37" spans="1:10">
      <c r="A37" s="14"/>
      <c r="B37" s="15"/>
      <c r="C37" s="16"/>
      <c r="D37" s="24"/>
      <c r="E37" s="15"/>
      <c r="F37" s="24"/>
      <c r="G37" s="17"/>
      <c r="H37" s="20">
        <f t="shared" si="5"/>
        <v>370000</v>
      </c>
    </row>
    <row r="38" spans="1:10">
      <c r="A38" s="14"/>
      <c r="B38" s="15"/>
      <c r="C38" s="16"/>
      <c r="D38" s="24"/>
      <c r="E38" s="15"/>
      <c r="F38" s="24"/>
      <c r="G38" s="17"/>
      <c r="H38" s="20">
        <f t="shared" si="5"/>
        <v>370000</v>
      </c>
    </row>
    <row r="39" spans="1:10">
      <c r="A39" s="14"/>
      <c r="B39" s="15"/>
      <c r="C39" s="16"/>
      <c r="D39" s="24"/>
      <c r="E39" s="15"/>
      <c r="F39" s="24"/>
      <c r="G39" s="17"/>
      <c r="H39" s="20">
        <f t="shared" si="5"/>
        <v>370000</v>
      </c>
    </row>
    <row r="40" spans="1:10">
      <c r="A40" s="14"/>
      <c r="B40" s="15"/>
      <c r="C40" s="16"/>
      <c r="D40" s="24"/>
      <c r="E40" s="15"/>
      <c r="F40" s="24"/>
      <c r="G40" s="17"/>
      <c r="H40" s="20">
        <f t="shared" si="5"/>
        <v>370000</v>
      </c>
    </row>
    <row r="41" spans="1:10">
      <c r="A41" s="14"/>
      <c r="B41" s="15"/>
      <c r="C41" s="16"/>
      <c r="D41" s="24"/>
      <c r="E41" s="15"/>
      <c r="F41" s="24"/>
      <c r="G41" s="17"/>
      <c r="H41" s="20">
        <f t="shared" si="5"/>
        <v>370000</v>
      </c>
    </row>
    <row r="42" spans="1:10">
      <c r="A42" s="14"/>
      <c r="B42" s="15"/>
      <c r="C42" s="16"/>
      <c r="D42" s="24"/>
      <c r="E42" s="15"/>
      <c r="F42" s="24"/>
      <c r="G42" s="17"/>
      <c r="H42" s="20">
        <f t="shared" si="5"/>
        <v>370000</v>
      </c>
    </row>
    <row r="43" spans="1:10">
      <c r="A43" s="14"/>
      <c r="B43" s="15"/>
      <c r="C43" s="16"/>
      <c r="D43" s="24"/>
      <c r="E43" s="15"/>
      <c r="F43" s="24"/>
      <c r="G43" s="17"/>
      <c r="H43" s="20">
        <f t="shared" si="5"/>
        <v>370000</v>
      </c>
    </row>
    <row r="44" spans="1:10">
      <c r="A44" s="14"/>
      <c r="B44" s="15"/>
      <c r="C44" s="16"/>
      <c r="D44" s="24"/>
      <c r="E44" s="15"/>
      <c r="F44" s="24"/>
      <c r="G44" s="17"/>
      <c r="H44" s="20">
        <f t="shared" si="5"/>
        <v>370000</v>
      </c>
    </row>
    <row r="45" spans="1:10">
      <c r="A45" s="25"/>
      <c r="B45" s="26"/>
      <c r="C45" s="27"/>
      <c r="D45" s="28"/>
      <c r="E45" s="26"/>
      <c r="F45" s="28"/>
      <c r="G45" s="29"/>
      <c r="H45" s="30">
        <f t="shared" si="5"/>
        <v>370000</v>
      </c>
      <c r="J45" s="46"/>
    </row>
    <row r="46" spans="1:10" hidden="1">
      <c r="A46" s="31"/>
      <c r="B46" s="32"/>
      <c r="C46" s="19"/>
      <c r="D46" s="23"/>
      <c r="E46" s="23"/>
      <c r="F46" s="23"/>
      <c r="G46" s="33"/>
      <c r="H46" s="34">
        <f t="shared" si="5"/>
        <v>370000</v>
      </c>
    </row>
    <row r="47" spans="1:10" hidden="1">
      <c r="A47" s="35"/>
      <c r="B47" s="36"/>
      <c r="C47" s="37"/>
      <c r="D47" s="38"/>
      <c r="E47" s="38"/>
      <c r="F47" s="38"/>
      <c r="G47" s="39"/>
      <c r="H47" s="40">
        <f t="shared" si="5"/>
        <v>370000</v>
      </c>
    </row>
    <row r="48" spans="1:10">
      <c r="D48" s="41"/>
      <c r="E48" s="41"/>
      <c r="F48" s="41"/>
      <c r="G48" s="41"/>
      <c r="H48" s="41"/>
    </row>
    <row r="49" spans="4:8">
      <c r="D49" s="41"/>
      <c r="E49" s="41"/>
      <c r="F49" s="42" t="s">
        <v>68</v>
      </c>
      <c r="G49" s="42"/>
      <c r="H49" s="43">
        <f>H47</f>
        <v>370000</v>
      </c>
    </row>
    <row r="51" spans="4:8">
      <c r="D51" s="94" t="s">
        <v>69</v>
      </c>
      <c r="E51" s="94"/>
      <c r="F51" s="94"/>
      <c r="G51" s="94"/>
    </row>
    <row r="52" spans="4:8">
      <c r="D52" s="95" t="s">
        <v>70</v>
      </c>
      <c r="E52" s="96"/>
      <c r="F52" s="95" t="s">
        <v>71</v>
      </c>
      <c r="G52" s="96"/>
    </row>
    <row r="53" spans="4:8">
      <c r="D53" s="44" t="s">
        <v>7</v>
      </c>
      <c r="E53" s="45">
        <f>SUMIF($E$5:$E$45,D53,$D$5:$D$45)</f>
        <v>0</v>
      </c>
      <c r="F53" s="44" t="s">
        <v>26</v>
      </c>
      <c r="G53" s="45">
        <f>SUMIF($G$5:$G$45,F53,$F$5:$F$45)</f>
        <v>0</v>
      </c>
    </row>
    <row r="54" spans="4:8">
      <c r="D54" s="44" t="s">
        <v>8</v>
      </c>
      <c r="E54" s="45">
        <f t="shared" ref="E54" si="6">SUMIF($E$5:$E$45,D54,$D$5:$D$45)</f>
        <v>0</v>
      </c>
      <c r="F54" s="44" t="s">
        <v>27</v>
      </c>
      <c r="G54" s="45">
        <f t="shared" ref="G54" si="7">SUMIF($G$5:$G$45,F54,$F$5:$F$45)</f>
        <v>0</v>
      </c>
    </row>
    <row r="55" spans="4:8">
      <c r="D55" s="44" t="s">
        <v>9</v>
      </c>
      <c r="E55" s="45">
        <f t="shared" ref="E55:E69" si="8">SUMIF($E$5:$E$45,D55,$D$5:$D$45)</f>
        <v>0</v>
      </c>
      <c r="F55" s="44" t="s">
        <v>28</v>
      </c>
      <c r="G55" s="45">
        <f t="shared" ref="G55:G85" si="9">SUMIF($G$5:$G$45,F55,$F$5:$F$45)</f>
        <v>0</v>
      </c>
    </row>
    <row r="56" spans="4:8">
      <c r="D56" s="44" t="s">
        <v>10</v>
      </c>
      <c r="E56" s="45">
        <f t="shared" si="8"/>
        <v>0</v>
      </c>
      <c r="F56" s="44" t="s">
        <v>29</v>
      </c>
      <c r="G56" s="45">
        <f t="shared" si="9"/>
        <v>0</v>
      </c>
    </row>
    <row r="57" spans="4:8">
      <c r="D57" s="44" t="s">
        <v>11</v>
      </c>
      <c r="E57" s="45">
        <f t="shared" si="8"/>
        <v>0</v>
      </c>
      <c r="F57" s="44" t="s">
        <v>30</v>
      </c>
      <c r="G57" s="45">
        <f t="shared" si="9"/>
        <v>0</v>
      </c>
    </row>
    <row r="58" spans="4:8">
      <c r="D58" s="44" t="s">
        <v>12</v>
      </c>
      <c r="E58" s="45">
        <f t="shared" si="8"/>
        <v>0</v>
      </c>
      <c r="F58" s="44" t="s">
        <v>31</v>
      </c>
      <c r="G58" s="45">
        <f t="shared" si="9"/>
        <v>0</v>
      </c>
    </row>
    <row r="59" spans="4:8">
      <c r="D59" s="44" t="s">
        <v>13</v>
      </c>
      <c r="E59" s="45">
        <f t="shared" si="8"/>
        <v>0</v>
      </c>
      <c r="F59" s="44" t="s">
        <v>32</v>
      </c>
      <c r="G59" s="45">
        <f t="shared" si="9"/>
        <v>0</v>
      </c>
    </row>
    <row r="60" spans="4:8">
      <c r="D60" s="44" t="s">
        <v>14</v>
      </c>
      <c r="E60" s="45">
        <f t="shared" si="8"/>
        <v>0</v>
      </c>
      <c r="F60" s="44" t="s">
        <v>33</v>
      </c>
      <c r="G60" s="45">
        <f t="shared" si="9"/>
        <v>0</v>
      </c>
    </row>
    <row r="61" spans="4:8">
      <c r="D61" s="44" t="s">
        <v>15</v>
      </c>
      <c r="E61" s="45">
        <f t="shared" si="8"/>
        <v>0</v>
      </c>
      <c r="F61" s="44" t="s">
        <v>34</v>
      </c>
      <c r="G61" s="45">
        <f t="shared" si="9"/>
        <v>0</v>
      </c>
    </row>
    <row r="62" spans="4:8">
      <c r="D62" s="44" t="s">
        <v>16</v>
      </c>
      <c r="E62" s="45">
        <f t="shared" si="8"/>
        <v>0</v>
      </c>
      <c r="F62" s="44" t="s">
        <v>35</v>
      </c>
      <c r="G62" s="45">
        <f t="shared" si="9"/>
        <v>0</v>
      </c>
    </row>
    <row r="63" spans="4:8">
      <c r="D63" s="44" t="s">
        <v>17</v>
      </c>
      <c r="E63" s="45">
        <f t="shared" si="8"/>
        <v>0</v>
      </c>
      <c r="F63" s="44" t="s">
        <v>36</v>
      </c>
      <c r="G63" s="45">
        <f t="shared" si="9"/>
        <v>0</v>
      </c>
    </row>
    <row r="64" spans="4:8">
      <c r="D64" s="44" t="s">
        <v>18</v>
      </c>
      <c r="E64" s="45">
        <f t="shared" si="8"/>
        <v>0</v>
      </c>
      <c r="F64" s="44" t="s">
        <v>37</v>
      </c>
      <c r="G64" s="45">
        <f t="shared" si="9"/>
        <v>0</v>
      </c>
    </row>
    <row r="65" spans="4:7">
      <c r="D65" s="44" t="s">
        <v>19</v>
      </c>
      <c r="E65" s="45">
        <f t="shared" si="8"/>
        <v>0</v>
      </c>
      <c r="F65" s="44" t="s">
        <v>38</v>
      </c>
      <c r="G65" s="45">
        <f t="shared" si="9"/>
        <v>0</v>
      </c>
    </row>
    <row r="66" spans="4:7">
      <c r="D66" s="44" t="s">
        <v>20</v>
      </c>
      <c r="E66" s="45">
        <f t="shared" si="8"/>
        <v>370000</v>
      </c>
      <c r="F66" s="44" t="s">
        <v>39</v>
      </c>
      <c r="G66" s="45">
        <f t="shared" si="9"/>
        <v>0</v>
      </c>
    </row>
    <row r="67" spans="4:7">
      <c r="D67" s="44" t="s">
        <v>21</v>
      </c>
      <c r="E67" s="45">
        <f t="shared" si="8"/>
        <v>0</v>
      </c>
      <c r="F67" s="44" t="s">
        <v>40</v>
      </c>
      <c r="G67" s="45">
        <f t="shared" si="9"/>
        <v>0</v>
      </c>
    </row>
    <row r="68" spans="4:7">
      <c r="D68" s="44" t="s">
        <v>22</v>
      </c>
      <c r="E68" s="45">
        <f t="shared" si="8"/>
        <v>0</v>
      </c>
      <c r="F68" s="44" t="s">
        <v>41</v>
      </c>
      <c r="G68" s="45">
        <f t="shared" si="9"/>
        <v>0</v>
      </c>
    </row>
    <row r="69" spans="4:7">
      <c r="D69" s="44" t="s">
        <v>23</v>
      </c>
      <c r="E69" s="45">
        <f t="shared" si="8"/>
        <v>0</v>
      </c>
      <c r="F69" s="44" t="s">
        <v>42</v>
      </c>
      <c r="G69" s="45">
        <f t="shared" si="9"/>
        <v>0</v>
      </c>
    </row>
    <row r="70" spans="4:7">
      <c r="F70" s="44" t="s">
        <v>43</v>
      </c>
      <c r="G70" s="45">
        <f t="shared" si="9"/>
        <v>0</v>
      </c>
    </row>
    <row r="71" spans="4:7">
      <c r="F71" s="44" t="s">
        <v>44</v>
      </c>
      <c r="G71" s="45">
        <f t="shared" si="9"/>
        <v>0</v>
      </c>
    </row>
    <row r="72" spans="4:7">
      <c r="F72" s="44" t="s">
        <v>45</v>
      </c>
      <c r="G72" s="45">
        <f t="shared" si="9"/>
        <v>0</v>
      </c>
    </row>
    <row r="73" spans="4:7">
      <c r="F73" s="44" t="s">
        <v>46</v>
      </c>
      <c r="G73" s="45">
        <f t="shared" si="9"/>
        <v>0</v>
      </c>
    </row>
    <row r="74" spans="4:7">
      <c r="F74" s="44" t="s">
        <v>47</v>
      </c>
      <c r="G74" s="45">
        <f t="shared" si="9"/>
        <v>0</v>
      </c>
    </row>
    <row r="75" spans="4:7">
      <c r="F75" s="44" t="s">
        <v>48</v>
      </c>
      <c r="G75" s="45">
        <f t="shared" si="9"/>
        <v>0</v>
      </c>
    </row>
    <row r="76" spans="4:7">
      <c r="F76" s="44" t="s">
        <v>49</v>
      </c>
      <c r="G76" s="45">
        <f t="shared" si="9"/>
        <v>0</v>
      </c>
    </row>
    <row r="77" spans="4:7">
      <c r="F77" s="44" t="s">
        <v>20</v>
      </c>
      <c r="G77" s="45">
        <f t="shared" si="9"/>
        <v>0</v>
      </c>
    </row>
    <row r="78" spans="4:7">
      <c r="F78" s="44" t="s">
        <v>50</v>
      </c>
      <c r="G78" s="45">
        <f t="shared" si="9"/>
        <v>0</v>
      </c>
    </row>
    <row r="79" spans="4:7">
      <c r="F79" s="44" t="s">
        <v>51</v>
      </c>
      <c r="G79" s="45">
        <f t="shared" si="9"/>
        <v>0</v>
      </c>
    </row>
    <row r="80" spans="4:7">
      <c r="F80" s="44" t="s">
        <v>52</v>
      </c>
      <c r="G80" s="45">
        <f t="shared" si="9"/>
        <v>0</v>
      </c>
    </row>
    <row r="81" spans="6:7">
      <c r="F81" s="44" t="s">
        <v>53</v>
      </c>
      <c r="G81" s="45">
        <f t="shared" si="9"/>
        <v>0</v>
      </c>
    </row>
    <row r="82" spans="6:7">
      <c r="F82" s="44" t="s">
        <v>11</v>
      </c>
      <c r="G82" s="45">
        <f t="shared" si="9"/>
        <v>0</v>
      </c>
    </row>
    <row r="83" spans="6:7">
      <c r="F83" s="44" t="s">
        <v>54</v>
      </c>
      <c r="G83" s="45">
        <f t="shared" si="9"/>
        <v>0</v>
      </c>
    </row>
    <row r="84" spans="6:7">
      <c r="F84" s="44" t="s">
        <v>55</v>
      </c>
      <c r="G84" s="45">
        <f t="shared" si="9"/>
        <v>0</v>
      </c>
    </row>
    <row r="85" spans="6:7">
      <c r="F85" s="44" t="s">
        <v>56</v>
      </c>
      <c r="G85" s="45">
        <f t="shared" si="9"/>
        <v>0</v>
      </c>
    </row>
    <row r="86" spans="6:7">
      <c r="F86" s="104" t="s">
        <v>124</v>
      </c>
      <c r="G86" s="45">
        <f>SUMIF($G$5:$G$45,F86,$F$5:$F$45)</f>
        <v>0</v>
      </c>
    </row>
  </sheetData>
  <mergeCells count="9">
    <mergeCell ref="H3:H4"/>
    <mergeCell ref="D3:E3"/>
    <mergeCell ref="F3:G3"/>
    <mergeCell ref="D51:G51"/>
    <mergeCell ref="D52:E52"/>
    <mergeCell ref="F52:G52"/>
    <mergeCell ref="A3:A4"/>
    <mergeCell ref="B3:B4"/>
    <mergeCell ref="C3:C4"/>
  </mergeCells>
  <phoneticPr fontId="12"/>
  <pageMargins left="0.69930555555555596" right="0.69930555555555596" top="0.75" bottom="0.75" header="0.3" footer="0.3"/>
  <pageSetup paperSize="9" orientation="portrait"/>
  <headerFooter alignWithMargins="0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収支報告!$A$5:$A$23</xm:f>
          </x14:formula1>
          <xm:sqref>E5 E7:E8</xm:sqref>
        </x14:dataValidation>
        <x14:dataValidation type="list" allowBlank="1" showInputMessage="1" showErrorMessage="1">
          <x14:formula1>
            <xm:f>収支報告!$A$6:$A$21</xm:f>
          </x14:formula1>
          <xm:sqref>E6 E9:E45</xm:sqref>
        </x14:dataValidation>
        <x14:dataValidation type="list" allowBlank="1" showInputMessage="1" showErrorMessage="1">
          <x14:formula1>
            <xm:f>収支報告!$A$25:$A$57</xm:f>
          </x14:formula1>
          <xm:sqref>G5:G45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5"/>
  <sheetViews>
    <sheetView topLeftCell="A37" workbookViewId="0">
      <selection activeCell="D51" sqref="D51:G85"/>
    </sheetView>
  </sheetViews>
  <sheetFormatPr defaultColWidth="9" defaultRowHeight="13.5"/>
  <cols>
    <col min="1" max="1" width="4.375" customWidth="1"/>
    <col min="2" max="2" width="5.125" customWidth="1"/>
    <col min="3" max="3" width="33.75" style="1" customWidth="1"/>
    <col min="4" max="8" width="14.625" customWidth="1"/>
  </cols>
  <sheetData>
    <row r="1" spans="1:8" ht="14.25">
      <c r="A1" s="2" t="s">
        <v>72</v>
      </c>
    </row>
    <row r="2" spans="1:8" ht="14.25">
      <c r="A2" s="2"/>
    </row>
    <row r="3" spans="1:8">
      <c r="A3" s="97" t="s">
        <v>58</v>
      </c>
      <c r="B3" s="97" t="s">
        <v>59</v>
      </c>
      <c r="C3" s="99" t="s">
        <v>60</v>
      </c>
      <c r="D3" s="101" t="s">
        <v>61</v>
      </c>
      <c r="E3" s="102"/>
      <c r="F3" s="101" t="s">
        <v>62</v>
      </c>
      <c r="G3" s="102"/>
      <c r="H3" s="97" t="s">
        <v>63</v>
      </c>
    </row>
    <row r="4" spans="1:8">
      <c r="A4" s="98"/>
      <c r="B4" s="98"/>
      <c r="C4" s="100"/>
      <c r="D4" s="3" t="s">
        <v>64</v>
      </c>
      <c r="E4" s="4" t="s">
        <v>65</v>
      </c>
      <c r="F4" s="5" t="s">
        <v>66</v>
      </c>
      <c r="G4" s="6" t="s">
        <v>65</v>
      </c>
      <c r="H4" s="98"/>
    </row>
    <row r="5" spans="1:8">
      <c r="A5" s="7"/>
      <c r="B5" s="8"/>
      <c r="C5" s="47" t="s">
        <v>73</v>
      </c>
      <c r="D5" s="8"/>
      <c r="E5" s="10" t="s">
        <v>74</v>
      </c>
      <c r="F5" s="11"/>
      <c r="G5" s="12"/>
      <c r="H5" s="13">
        <v>33082</v>
      </c>
    </row>
    <row r="6" spans="1:8">
      <c r="A6" s="14"/>
      <c r="B6" s="15"/>
      <c r="C6" s="19"/>
      <c r="D6" s="15"/>
      <c r="E6" s="15"/>
      <c r="F6" s="17"/>
      <c r="G6" s="17"/>
      <c r="H6" s="18">
        <f t="shared" ref="H6" si="0">-F6+H5</f>
        <v>33082</v>
      </c>
    </row>
    <row r="7" spans="1:8">
      <c r="A7" s="14"/>
      <c r="B7" s="15"/>
      <c r="C7" s="19"/>
      <c r="D7" s="15"/>
      <c r="E7" s="15"/>
      <c r="F7" s="17"/>
      <c r="G7" s="17"/>
      <c r="H7" s="18">
        <f>-F7+H6</f>
        <v>33082</v>
      </c>
    </row>
    <row r="8" spans="1:8">
      <c r="A8" s="14"/>
      <c r="B8" s="15"/>
      <c r="C8" s="16"/>
      <c r="D8" s="15"/>
      <c r="E8" s="15"/>
      <c r="F8" s="17"/>
      <c r="G8" s="17"/>
      <c r="H8" s="18">
        <f>-F8+H7</f>
        <v>33082</v>
      </c>
    </row>
    <row r="9" spans="1:8">
      <c r="A9" s="14"/>
      <c r="B9" s="15"/>
      <c r="C9" s="16"/>
      <c r="D9" s="17"/>
      <c r="E9" s="15"/>
      <c r="F9" s="17"/>
      <c r="G9" s="17"/>
      <c r="H9" s="20">
        <f>H8+D9-F9</f>
        <v>33082</v>
      </c>
    </row>
    <row r="10" spans="1:8">
      <c r="A10" s="14"/>
      <c r="B10" s="15"/>
      <c r="C10" s="16"/>
      <c r="D10" s="15"/>
      <c r="E10" s="15"/>
      <c r="F10" s="17"/>
      <c r="G10" s="17"/>
      <c r="H10" s="20">
        <f t="shared" ref="H10" si="1">H9+D10-F10</f>
        <v>33082</v>
      </c>
    </row>
    <row r="11" spans="1:8">
      <c r="A11" s="21"/>
      <c r="B11" s="22"/>
      <c r="C11" s="19"/>
      <c r="D11" s="23"/>
      <c r="E11" s="15"/>
      <c r="F11" s="23"/>
      <c r="G11" s="17"/>
      <c r="H11" s="20">
        <f>H10+D11-F11</f>
        <v>33082</v>
      </c>
    </row>
    <row r="12" spans="1:8">
      <c r="A12" s="21"/>
      <c r="B12" s="15"/>
      <c r="C12" s="16"/>
      <c r="D12" s="24"/>
      <c r="E12" s="15"/>
      <c r="F12" s="24"/>
      <c r="G12" s="17"/>
      <c r="H12" s="20">
        <f>H11+D12-F12</f>
        <v>33082</v>
      </c>
    </row>
    <row r="13" spans="1:8">
      <c r="A13" s="21"/>
      <c r="B13" s="15"/>
      <c r="C13" s="16"/>
      <c r="D13" s="24"/>
      <c r="E13" s="15"/>
      <c r="F13" s="24"/>
      <c r="G13" s="17"/>
      <c r="H13" s="20">
        <f>H12+D13-F13</f>
        <v>33082</v>
      </c>
    </row>
    <row r="14" spans="1:8">
      <c r="A14" s="14"/>
      <c r="B14" s="15"/>
      <c r="C14" s="16"/>
      <c r="D14" s="24"/>
      <c r="E14" s="15"/>
      <c r="F14" s="24"/>
      <c r="G14" s="17"/>
      <c r="H14" s="20">
        <f t="shared" ref="H14" si="2">H13+D14-F14</f>
        <v>33082</v>
      </c>
    </row>
    <row r="15" spans="1:8">
      <c r="A15" s="14"/>
      <c r="B15" s="15"/>
      <c r="C15" s="16"/>
      <c r="D15" s="24"/>
      <c r="E15" s="15"/>
      <c r="F15" s="24"/>
      <c r="G15" s="17"/>
      <c r="H15" s="20">
        <f t="shared" ref="H15:H26" si="3">H14+D15-F15</f>
        <v>33082</v>
      </c>
    </row>
    <row r="16" spans="1:8">
      <c r="A16" s="14"/>
      <c r="B16" s="15"/>
      <c r="C16" s="16"/>
      <c r="D16" s="24"/>
      <c r="E16" s="15"/>
      <c r="F16" s="24"/>
      <c r="G16" s="17"/>
      <c r="H16" s="20">
        <f t="shared" si="3"/>
        <v>33082</v>
      </c>
    </row>
    <row r="17" spans="1:8">
      <c r="A17" s="14"/>
      <c r="B17" s="15"/>
      <c r="C17" s="16"/>
      <c r="D17" s="24"/>
      <c r="E17" s="15"/>
      <c r="F17" s="24"/>
      <c r="G17" s="17"/>
      <c r="H17" s="20">
        <f t="shared" si="3"/>
        <v>33082</v>
      </c>
    </row>
    <row r="18" spans="1:8">
      <c r="A18" s="14"/>
      <c r="B18" s="15"/>
      <c r="C18" s="16"/>
      <c r="D18" s="24"/>
      <c r="E18" s="15"/>
      <c r="F18" s="24"/>
      <c r="G18" s="17"/>
      <c r="H18" s="20">
        <f t="shared" si="3"/>
        <v>33082</v>
      </c>
    </row>
    <row r="19" spans="1:8">
      <c r="A19" s="14"/>
      <c r="B19" s="15"/>
      <c r="C19" s="16"/>
      <c r="D19" s="24"/>
      <c r="E19" s="15"/>
      <c r="F19" s="24"/>
      <c r="G19" s="17"/>
      <c r="H19" s="20">
        <f t="shared" si="3"/>
        <v>33082</v>
      </c>
    </row>
    <row r="20" spans="1:8">
      <c r="A20" s="14"/>
      <c r="B20" s="15"/>
      <c r="C20" s="16"/>
      <c r="D20" s="24"/>
      <c r="E20" s="15"/>
      <c r="F20" s="24"/>
      <c r="G20" s="17"/>
      <c r="H20" s="20">
        <f t="shared" si="3"/>
        <v>33082</v>
      </c>
    </row>
    <row r="21" spans="1:8">
      <c r="A21" s="14"/>
      <c r="B21" s="15"/>
      <c r="C21" s="16"/>
      <c r="D21" s="24"/>
      <c r="E21" s="15"/>
      <c r="F21" s="24"/>
      <c r="G21" s="17"/>
      <c r="H21" s="20">
        <f t="shared" si="3"/>
        <v>33082</v>
      </c>
    </row>
    <row r="22" spans="1:8">
      <c r="A22" s="14"/>
      <c r="B22" s="15"/>
      <c r="C22" s="16"/>
      <c r="D22" s="24"/>
      <c r="E22" s="15"/>
      <c r="F22" s="24"/>
      <c r="G22" s="17"/>
      <c r="H22" s="20">
        <f t="shared" si="3"/>
        <v>33082</v>
      </c>
    </row>
    <row r="23" spans="1:8">
      <c r="A23" s="14"/>
      <c r="B23" s="15"/>
      <c r="C23" s="16"/>
      <c r="D23" s="24"/>
      <c r="E23" s="15"/>
      <c r="F23" s="24"/>
      <c r="G23" s="17"/>
      <c r="H23" s="20">
        <f t="shared" si="3"/>
        <v>33082</v>
      </c>
    </row>
    <row r="24" spans="1:8">
      <c r="A24" s="14"/>
      <c r="B24" s="15"/>
      <c r="C24" s="16"/>
      <c r="D24" s="24"/>
      <c r="E24" s="15"/>
      <c r="F24" s="24"/>
      <c r="G24" s="17"/>
      <c r="H24" s="20">
        <f t="shared" si="3"/>
        <v>33082</v>
      </c>
    </row>
    <row r="25" spans="1:8">
      <c r="A25" s="14"/>
      <c r="B25" s="15"/>
      <c r="C25" s="16"/>
      <c r="D25" s="24"/>
      <c r="E25" s="15"/>
      <c r="F25" s="24"/>
      <c r="G25" s="17"/>
      <c r="H25" s="20">
        <f t="shared" si="3"/>
        <v>33082</v>
      </c>
    </row>
    <row r="26" spans="1:8">
      <c r="A26" s="14"/>
      <c r="B26" s="15"/>
      <c r="C26" s="16"/>
      <c r="D26" s="24"/>
      <c r="E26" s="15"/>
      <c r="F26" s="24"/>
      <c r="G26" s="17"/>
      <c r="H26" s="20">
        <f t="shared" si="3"/>
        <v>33082</v>
      </c>
    </row>
    <row r="27" spans="1:8">
      <c r="A27" s="14"/>
      <c r="B27" s="15"/>
      <c r="C27" s="16"/>
      <c r="D27" s="24"/>
      <c r="E27" s="15"/>
      <c r="F27" s="24"/>
      <c r="G27" s="17"/>
      <c r="H27" s="20">
        <f t="shared" ref="H27" si="4">H26+D27-F27</f>
        <v>33082</v>
      </c>
    </row>
    <row r="28" spans="1:8">
      <c r="A28" s="14"/>
      <c r="B28" s="15"/>
      <c r="C28" s="16"/>
      <c r="D28" s="24"/>
      <c r="E28" s="15"/>
      <c r="F28" s="24"/>
      <c r="G28" s="17"/>
      <c r="H28" s="20">
        <f t="shared" ref="H28:H47" si="5">H27+D28-F28</f>
        <v>33082</v>
      </c>
    </row>
    <row r="29" spans="1:8">
      <c r="A29" s="14"/>
      <c r="B29" s="15"/>
      <c r="C29" s="16"/>
      <c r="D29" s="24"/>
      <c r="E29" s="15"/>
      <c r="F29" s="24"/>
      <c r="G29" s="17"/>
      <c r="H29" s="20">
        <f t="shared" si="5"/>
        <v>33082</v>
      </c>
    </row>
    <row r="30" spans="1:8">
      <c r="A30" s="14"/>
      <c r="B30" s="15"/>
      <c r="C30" s="16"/>
      <c r="D30" s="24"/>
      <c r="E30" s="15"/>
      <c r="F30" s="24"/>
      <c r="G30" s="17"/>
      <c r="H30" s="20">
        <f t="shared" si="5"/>
        <v>33082</v>
      </c>
    </row>
    <row r="31" spans="1:8">
      <c r="A31" s="14"/>
      <c r="B31" s="15"/>
      <c r="C31" s="16"/>
      <c r="D31" s="24"/>
      <c r="E31" s="15"/>
      <c r="F31" s="24"/>
      <c r="G31" s="17"/>
      <c r="H31" s="20">
        <f t="shared" si="5"/>
        <v>33082</v>
      </c>
    </row>
    <row r="32" spans="1:8">
      <c r="A32" s="14"/>
      <c r="B32" s="15"/>
      <c r="C32" s="16"/>
      <c r="D32" s="24"/>
      <c r="E32" s="15"/>
      <c r="F32" s="24"/>
      <c r="G32" s="17"/>
      <c r="H32" s="20">
        <f t="shared" si="5"/>
        <v>33082</v>
      </c>
    </row>
    <row r="33" spans="1:10">
      <c r="A33" s="14"/>
      <c r="B33" s="15"/>
      <c r="C33" s="16"/>
      <c r="D33" s="24"/>
      <c r="E33" s="15"/>
      <c r="F33" s="24"/>
      <c r="G33" s="17"/>
      <c r="H33" s="20">
        <f t="shared" si="5"/>
        <v>33082</v>
      </c>
    </row>
    <row r="34" spans="1:10">
      <c r="A34" s="14"/>
      <c r="B34" s="15"/>
      <c r="C34" s="16"/>
      <c r="D34" s="24"/>
      <c r="E34" s="15"/>
      <c r="F34" s="24"/>
      <c r="G34" s="17"/>
      <c r="H34" s="20">
        <f t="shared" si="5"/>
        <v>33082</v>
      </c>
    </row>
    <row r="35" spans="1:10">
      <c r="A35" s="14"/>
      <c r="B35" s="15"/>
      <c r="C35" s="16"/>
      <c r="D35" s="24"/>
      <c r="E35" s="15"/>
      <c r="F35" s="24"/>
      <c r="G35" s="17"/>
      <c r="H35" s="20">
        <f t="shared" si="5"/>
        <v>33082</v>
      </c>
    </row>
    <row r="36" spans="1:10">
      <c r="A36" s="14"/>
      <c r="B36" s="15"/>
      <c r="C36" s="16"/>
      <c r="D36" s="24"/>
      <c r="E36" s="15"/>
      <c r="F36" s="24"/>
      <c r="G36" s="17"/>
      <c r="H36" s="20">
        <f t="shared" si="5"/>
        <v>33082</v>
      </c>
    </row>
    <row r="37" spans="1:10">
      <c r="A37" s="14"/>
      <c r="B37" s="15"/>
      <c r="C37" s="16"/>
      <c r="D37" s="24"/>
      <c r="E37" s="15"/>
      <c r="F37" s="24"/>
      <c r="G37" s="17"/>
      <c r="H37" s="20">
        <f t="shared" si="5"/>
        <v>33082</v>
      </c>
    </row>
    <row r="38" spans="1:10">
      <c r="A38" s="14"/>
      <c r="B38" s="15"/>
      <c r="C38" s="16"/>
      <c r="D38" s="24"/>
      <c r="E38" s="15"/>
      <c r="F38" s="24"/>
      <c r="G38" s="17"/>
      <c r="H38" s="20">
        <f t="shared" si="5"/>
        <v>33082</v>
      </c>
    </row>
    <row r="39" spans="1:10">
      <c r="A39" s="14"/>
      <c r="B39" s="15"/>
      <c r="C39" s="16"/>
      <c r="D39" s="24"/>
      <c r="E39" s="15"/>
      <c r="F39" s="24"/>
      <c r="G39" s="17"/>
      <c r="H39" s="20">
        <f t="shared" si="5"/>
        <v>33082</v>
      </c>
    </row>
    <row r="40" spans="1:10">
      <c r="A40" s="14"/>
      <c r="B40" s="15"/>
      <c r="C40" s="16"/>
      <c r="D40" s="24"/>
      <c r="E40" s="15"/>
      <c r="F40" s="24"/>
      <c r="G40" s="17"/>
      <c r="H40" s="20">
        <f t="shared" si="5"/>
        <v>33082</v>
      </c>
    </row>
    <row r="41" spans="1:10">
      <c r="A41" s="14"/>
      <c r="B41" s="15"/>
      <c r="C41" s="16"/>
      <c r="D41" s="24"/>
      <c r="E41" s="15"/>
      <c r="F41" s="24"/>
      <c r="G41" s="17"/>
      <c r="H41" s="20">
        <f t="shared" si="5"/>
        <v>33082</v>
      </c>
    </row>
    <row r="42" spans="1:10">
      <c r="A42" s="14"/>
      <c r="B42" s="15"/>
      <c r="C42" s="16"/>
      <c r="D42" s="24"/>
      <c r="E42" s="15"/>
      <c r="F42" s="24"/>
      <c r="G42" s="17"/>
      <c r="H42" s="20">
        <f t="shared" si="5"/>
        <v>33082</v>
      </c>
    </row>
    <row r="43" spans="1:10">
      <c r="A43" s="14"/>
      <c r="B43" s="15"/>
      <c r="C43" s="16"/>
      <c r="D43" s="24"/>
      <c r="E43" s="15"/>
      <c r="F43" s="24"/>
      <c r="G43" s="17"/>
      <c r="H43" s="20">
        <f t="shared" si="5"/>
        <v>33082</v>
      </c>
    </row>
    <row r="44" spans="1:10">
      <c r="A44" s="14"/>
      <c r="B44" s="15"/>
      <c r="C44" s="16"/>
      <c r="D44" s="24"/>
      <c r="E44" s="15"/>
      <c r="F44" s="24"/>
      <c r="G44" s="17"/>
      <c r="H44" s="20">
        <f t="shared" si="5"/>
        <v>33082</v>
      </c>
    </row>
    <row r="45" spans="1:10">
      <c r="A45" s="25"/>
      <c r="B45" s="26"/>
      <c r="C45" s="27"/>
      <c r="D45" s="28"/>
      <c r="E45" s="26"/>
      <c r="F45" s="28"/>
      <c r="G45" s="29"/>
      <c r="H45" s="30">
        <f t="shared" si="5"/>
        <v>33082</v>
      </c>
      <c r="J45" s="46"/>
    </row>
    <row r="46" spans="1:10" hidden="1">
      <c r="A46" s="31"/>
      <c r="B46" s="32"/>
      <c r="C46" s="19"/>
      <c r="D46" s="23"/>
      <c r="E46" s="23"/>
      <c r="F46" s="23"/>
      <c r="G46" s="33"/>
      <c r="H46" s="34">
        <f t="shared" si="5"/>
        <v>33082</v>
      </c>
    </row>
    <row r="47" spans="1:10" hidden="1">
      <c r="A47" s="35"/>
      <c r="B47" s="36"/>
      <c r="C47" s="37"/>
      <c r="D47" s="38"/>
      <c r="E47" s="38"/>
      <c r="F47" s="38"/>
      <c r="G47" s="39"/>
      <c r="H47" s="40">
        <f t="shared" si="5"/>
        <v>33082</v>
      </c>
    </row>
    <row r="48" spans="1:10">
      <c r="D48" s="41"/>
      <c r="E48" s="41"/>
      <c r="F48" s="41"/>
      <c r="G48" s="41"/>
      <c r="H48" s="41"/>
    </row>
    <row r="49" spans="4:8">
      <c r="D49" s="41"/>
      <c r="E49" s="41"/>
      <c r="F49" s="42" t="s">
        <v>68</v>
      </c>
      <c r="G49" s="42"/>
      <c r="H49" s="43">
        <f>H47</f>
        <v>33082</v>
      </c>
    </row>
    <row r="51" spans="4:8">
      <c r="D51" s="94" t="s">
        <v>69</v>
      </c>
      <c r="E51" s="94"/>
      <c r="F51" s="94"/>
      <c r="G51" s="94"/>
    </row>
    <row r="52" spans="4:8">
      <c r="D52" s="95" t="s">
        <v>70</v>
      </c>
      <c r="E52" s="96"/>
      <c r="F52" s="95" t="s">
        <v>71</v>
      </c>
      <c r="G52" s="96"/>
    </row>
    <row r="53" spans="4:8">
      <c r="D53" s="44" t="s">
        <v>7</v>
      </c>
      <c r="E53" s="45">
        <f>SUMIF($E$5:$E$45,D53,$D$5:$D$45)</f>
        <v>0</v>
      </c>
      <c r="F53" s="44" t="s">
        <v>26</v>
      </c>
      <c r="G53" s="45">
        <f>SUMIF($G$5:$G$45,F53,$F$5:$F$45)</f>
        <v>0</v>
      </c>
    </row>
    <row r="54" spans="4:8">
      <c r="D54" s="44" t="s">
        <v>8</v>
      </c>
      <c r="E54" s="45">
        <f t="shared" ref="E54" si="6">SUMIF($E$5:$E$45,D54,$D$5:$D$45)</f>
        <v>0</v>
      </c>
      <c r="F54" s="44" t="s">
        <v>27</v>
      </c>
      <c r="G54" s="45">
        <f t="shared" ref="G54" si="7">SUMIF($G$5:$G$45,F54,$F$5:$F$45)</f>
        <v>0</v>
      </c>
    </row>
    <row r="55" spans="4:8">
      <c r="D55" s="44" t="s">
        <v>9</v>
      </c>
      <c r="E55" s="45">
        <f t="shared" ref="E55:E69" si="8">SUMIF($E$5:$E$45,D55,$D$5:$D$45)</f>
        <v>0</v>
      </c>
      <c r="F55" s="44" t="s">
        <v>28</v>
      </c>
      <c r="G55" s="45">
        <f t="shared" ref="G55:G85" si="9">SUMIF($G$5:$G$45,F55,$F$5:$F$45)</f>
        <v>0</v>
      </c>
    </row>
    <row r="56" spans="4:8">
      <c r="D56" s="44" t="s">
        <v>10</v>
      </c>
      <c r="E56" s="45">
        <f t="shared" si="8"/>
        <v>0</v>
      </c>
      <c r="F56" s="44" t="s">
        <v>29</v>
      </c>
      <c r="G56" s="45">
        <f t="shared" si="9"/>
        <v>0</v>
      </c>
    </row>
    <row r="57" spans="4:8">
      <c r="D57" s="44" t="s">
        <v>11</v>
      </c>
      <c r="E57" s="45">
        <f t="shared" si="8"/>
        <v>0</v>
      </c>
      <c r="F57" s="44" t="s">
        <v>30</v>
      </c>
      <c r="G57" s="45">
        <f t="shared" si="9"/>
        <v>0</v>
      </c>
    </row>
    <row r="58" spans="4:8">
      <c r="D58" s="44" t="s">
        <v>12</v>
      </c>
      <c r="E58" s="45">
        <f t="shared" si="8"/>
        <v>0</v>
      </c>
      <c r="F58" s="44" t="s">
        <v>31</v>
      </c>
      <c r="G58" s="45">
        <f t="shared" si="9"/>
        <v>0</v>
      </c>
    </row>
    <row r="59" spans="4:8">
      <c r="D59" s="44" t="s">
        <v>13</v>
      </c>
      <c r="E59" s="45">
        <f t="shared" si="8"/>
        <v>0</v>
      </c>
      <c r="F59" s="44" t="s">
        <v>32</v>
      </c>
      <c r="G59" s="45">
        <f t="shared" si="9"/>
        <v>0</v>
      </c>
    </row>
    <row r="60" spans="4:8">
      <c r="D60" s="44" t="s">
        <v>14</v>
      </c>
      <c r="E60" s="45">
        <f t="shared" si="8"/>
        <v>0</v>
      </c>
      <c r="F60" s="44" t="s">
        <v>33</v>
      </c>
      <c r="G60" s="45">
        <f t="shared" si="9"/>
        <v>0</v>
      </c>
    </row>
    <row r="61" spans="4:8">
      <c r="D61" s="44" t="s">
        <v>15</v>
      </c>
      <c r="E61" s="45">
        <f t="shared" si="8"/>
        <v>0</v>
      </c>
      <c r="F61" s="44" t="s">
        <v>34</v>
      </c>
      <c r="G61" s="45">
        <f t="shared" si="9"/>
        <v>0</v>
      </c>
    </row>
    <row r="62" spans="4:8">
      <c r="D62" s="44" t="s">
        <v>16</v>
      </c>
      <c r="E62" s="45">
        <f t="shared" si="8"/>
        <v>0</v>
      </c>
      <c r="F62" s="44" t="s">
        <v>35</v>
      </c>
      <c r="G62" s="45">
        <f t="shared" si="9"/>
        <v>0</v>
      </c>
    </row>
    <row r="63" spans="4:8">
      <c r="D63" s="44" t="s">
        <v>17</v>
      </c>
      <c r="E63" s="45">
        <f t="shared" si="8"/>
        <v>0</v>
      </c>
      <c r="F63" s="44" t="s">
        <v>36</v>
      </c>
      <c r="G63" s="45">
        <f t="shared" si="9"/>
        <v>0</v>
      </c>
    </row>
    <row r="64" spans="4:8">
      <c r="D64" s="44" t="s">
        <v>18</v>
      </c>
      <c r="E64" s="45">
        <f t="shared" si="8"/>
        <v>0</v>
      </c>
      <c r="F64" s="44" t="s">
        <v>37</v>
      </c>
      <c r="G64" s="45">
        <f t="shared" si="9"/>
        <v>0</v>
      </c>
    </row>
    <row r="65" spans="4:7">
      <c r="D65" s="44" t="s">
        <v>19</v>
      </c>
      <c r="E65" s="45">
        <f t="shared" si="8"/>
        <v>0</v>
      </c>
      <c r="F65" s="44" t="s">
        <v>38</v>
      </c>
      <c r="G65" s="45">
        <f t="shared" si="9"/>
        <v>0</v>
      </c>
    </row>
    <row r="66" spans="4:7">
      <c r="D66" s="44" t="s">
        <v>20</v>
      </c>
      <c r="E66" s="45">
        <f t="shared" si="8"/>
        <v>0</v>
      </c>
      <c r="F66" s="44" t="s">
        <v>39</v>
      </c>
      <c r="G66" s="45">
        <f t="shared" si="9"/>
        <v>0</v>
      </c>
    </row>
    <row r="67" spans="4:7">
      <c r="D67" s="44" t="s">
        <v>21</v>
      </c>
      <c r="E67" s="45">
        <f t="shared" si="8"/>
        <v>0</v>
      </c>
      <c r="F67" s="44" t="s">
        <v>40</v>
      </c>
      <c r="G67" s="45">
        <f t="shared" si="9"/>
        <v>0</v>
      </c>
    </row>
    <row r="68" spans="4:7">
      <c r="D68" s="44" t="s">
        <v>22</v>
      </c>
      <c r="E68" s="45">
        <f t="shared" si="8"/>
        <v>0</v>
      </c>
      <c r="F68" s="44" t="s">
        <v>41</v>
      </c>
      <c r="G68" s="45">
        <f t="shared" si="9"/>
        <v>0</v>
      </c>
    </row>
    <row r="69" spans="4:7">
      <c r="D69" s="44" t="s">
        <v>23</v>
      </c>
      <c r="E69" s="45">
        <f t="shared" si="8"/>
        <v>0</v>
      </c>
      <c r="F69" s="44" t="s">
        <v>42</v>
      </c>
      <c r="G69" s="45">
        <f t="shared" si="9"/>
        <v>0</v>
      </c>
    </row>
    <row r="70" spans="4:7">
      <c r="F70" s="44" t="s">
        <v>43</v>
      </c>
      <c r="G70" s="45">
        <f t="shared" si="9"/>
        <v>0</v>
      </c>
    </row>
    <row r="71" spans="4:7">
      <c r="F71" s="44" t="s">
        <v>44</v>
      </c>
      <c r="G71" s="45">
        <f t="shared" si="9"/>
        <v>0</v>
      </c>
    </row>
    <row r="72" spans="4:7">
      <c r="F72" s="44" t="s">
        <v>45</v>
      </c>
      <c r="G72" s="45">
        <f t="shared" si="9"/>
        <v>0</v>
      </c>
    </row>
    <row r="73" spans="4:7">
      <c r="F73" s="44" t="s">
        <v>46</v>
      </c>
      <c r="G73" s="45">
        <f t="shared" si="9"/>
        <v>0</v>
      </c>
    </row>
    <row r="74" spans="4:7">
      <c r="F74" s="44" t="s">
        <v>47</v>
      </c>
      <c r="G74" s="45">
        <f t="shared" si="9"/>
        <v>0</v>
      </c>
    </row>
    <row r="75" spans="4:7">
      <c r="F75" s="44" t="s">
        <v>48</v>
      </c>
      <c r="G75" s="45">
        <f t="shared" si="9"/>
        <v>0</v>
      </c>
    </row>
    <row r="76" spans="4:7">
      <c r="F76" s="44" t="s">
        <v>49</v>
      </c>
      <c r="G76" s="45">
        <f t="shared" si="9"/>
        <v>0</v>
      </c>
    </row>
    <row r="77" spans="4:7">
      <c r="F77" s="44" t="s">
        <v>20</v>
      </c>
      <c r="G77" s="45">
        <f t="shared" si="9"/>
        <v>0</v>
      </c>
    </row>
    <row r="78" spans="4:7">
      <c r="F78" s="44" t="s">
        <v>50</v>
      </c>
      <c r="G78" s="45">
        <f t="shared" si="9"/>
        <v>0</v>
      </c>
    </row>
    <row r="79" spans="4:7">
      <c r="F79" s="44" t="s">
        <v>51</v>
      </c>
      <c r="G79" s="45">
        <f t="shared" si="9"/>
        <v>0</v>
      </c>
    </row>
    <row r="80" spans="4:7">
      <c r="F80" s="44" t="s">
        <v>52</v>
      </c>
      <c r="G80" s="45">
        <f t="shared" si="9"/>
        <v>0</v>
      </c>
    </row>
    <row r="81" spans="6:7">
      <c r="F81" s="44" t="s">
        <v>53</v>
      </c>
      <c r="G81" s="45">
        <f t="shared" si="9"/>
        <v>0</v>
      </c>
    </row>
    <row r="82" spans="6:7">
      <c r="F82" s="44" t="s">
        <v>11</v>
      </c>
      <c r="G82" s="45">
        <f t="shared" si="9"/>
        <v>0</v>
      </c>
    </row>
    <row r="83" spans="6:7">
      <c r="F83" s="44" t="s">
        <v>54</v>
      </c>
      <c r="G83" s="45">
        <f t="shared" si="9"/>
        <v>0</v>
      </c>
    </row>
    <row r="84" spans="6:7">
      <c r="F84" s="44" t="s">
        <v>55</v>
      </c>
      <c r="G84" s="45">
        <f t="shared" si="9"/>
        <v>0</v>
      </c>
    </row>
    <row r="85" spans="6:7">
      <c r="F85" s="44" t="s">
        <v>56</v>
      </c>
      <c r="G85" s="45">
        <f t="shared" si="9"/>
        <v>0</v>
      </c>
    </row>
  </sheetData>
  <mergeCells count="9">
    <mergeCell ref="H3:H4"/>
    <mergeCell ref="D3:E3"/>
    <mergeCell ref="F3:G3"/>
    <mergeCell ref="D51:G51"/>
    <mergeCell ref="D52:E52"/>
    <mergeCell ref="F52:G52"/>
    <mergeCell ref="A3:A4"/>
    <mergeCell ref="B3:B4"/>
    <mergeCell ref="C3:C4"/>
  </mergeCells>
  <phoneticPr fontId="12"/>
  <dataValidations count="1">
    <dataValidation type="list" allowBlank="1" showInputMessage="1" showErrorMessage="1" sqref="E5">
      <formula1>"繰越"</formula1>
    </dataValidation>
  </dataValidations>
  <pageMargins left="0.69930555555555596" right="0.69930555555555596" top="0.75" bottom="0.75" header="0.3" footer="0.3"/>
  <pageSetup paperSize="9" orientation="portrait"/>
  <headerFooter alignWithMargins="0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収支報告!$A$6:$A$21</xm:f>
          </x14:formula1>
          <xm:sqref>E6:E45</xm:sqref>
        </x14:dataValidation>
        <x14:dataValidation type="list" allowBlank="1" showInputMessage="1" showErrorMessage="1">
          <x14:formula1>
            <xm:f>収支報告!$A$25:$A$57</xm:f>
          </x14:formula1>
          <xm:sqref>G5:G45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5"/>
  <sheetViews>
    <sheetView topLeftCell="A34" workbookViewId="0">
      <selection activeCell="D51" sqref="D51:G85"/>
    </sheetView>
  </sheetViews>
  <sheetFormatPr defaultColWidth="9" defaultRowHeight="13.5"/>
  <cols>
    <col min="1" max="1" width="4.375" customWidth="1"/>
    <col min="2" max="2" width="5.125" customWidth="1"/>
    <col min="3" max="3" width="33.75" style="1" customWidth="1"/>
    <col min="4" max="8" width="14.625" customWidth="1"/>
  </cols>
  <sheetData>
    <row r="1" spans="1:8" ht="14.25">
      <c r="A1" s="2" t="s">
        <v>72</v>
      </c>
    </row>
    <row r="2" spans="1:8" ht="14.25">
      <c r="A2" s="2"/>
    </row>
    <row r="3" spans="1:8">
      <c r="A3" s="97" t="s">
        <v>58</v>
      </c>
      <c r="B3" s="97" t="s">
        <v>59</v>
      </c>
      <c r="C3" s="99" t="s">
        <v>60</v>
      </c>
      <c r="D3" s="101" t="s">
        <v>61</v>
      </c>
      <c r="E3" s="102"/>
      <c r="F3" s="101" t="s">
        <v>62</v>
      </c>
      <c r="G3" s="102"/>
      <c r="H3" s="97" t="s">
        <v>63</v>
      </c>
    </row>
    <row r="4" spans="1:8">
      <c r="A4" s="98"/>
      <c r="B4" s="98"/>
      <c r="C4" s="100"/>
      <c r="D4" s="3" t="s">
        <v>64</v>
      </c>
      <c r="E4" s="4" t="s">
        <v>65</v>
      </c>
      <c r="F4" s="5" t="s">
        <v>66</v>
      </c>
      <c r="G4" s="6" t="s">
        <v>65</v>
      </c>
      <c r="H4" s="98"/>
    </row>
    <row r="5" spans="1:8">
      <c r="A5" s="7"/>
      <c r="B5" s="8"/>
      <c r="C5" s="47" t="s">
        <v>73</v>
      </c>
      <c r="D5" s="8"/>
      <c r="E5" s="10" t="s">
        <v>74</v>
      </c>
      <c r="F5" s="11"/>
      <c r="G5" s="12"/>
      <c r="H5" s="13">
        <v>19086</v>
      </c>
    </row>
    <row r="6" spans="1:8">
      <c r="A6" s="14"/>
      <c r="B6" s="15"/>
      <c r="C6" s="19"/>
      <c r="D6" s="15"/>
      <c r="E6" s="15"/>
      <c r="F6" s="17"/>
      <c r="G6" s="17"/>
      <c r="H6" s="18">
        <f t="shared" ref="H6" si="0">-F6+H5</f>
        <v>19086</v>
      </c>
    </row>
    <row r="7" spans="1:8">
      <c r="A7" s="14"/>
      <c r="B7" s="15"/>
      <c r="C7" s="19"/>
      <c r="D7" s="15"/>
      <c r="E7" s="15"/>
      <c r="F7" s="17"/>
      <c r="G7" s="17"/>
      <c r="H7" s="18">
        <f>-F7+H6</f>
        <v>19086</v>
      </c>
    </row>
    <row r="8" spans="1:8">
      <c r="A8" s="14"/>
      <c r="B8" s="15"/>
      <c r="C8" s="19"/>
      <c r="D8" s="15"/>
      <c r="E8" s="15"/>
      <c r="F8" s="17"/>
      <c r="G8" s="17"/>
      <c r="H8" s="18">
        <f>-F8+H7</f>
        <v>19086</v>
      </c>
    </row>
    <row r="9" spans="1:8">
      <c r="A9" s="14"/>
      <c r="B9" s="15"/>
      <c r="C9" s="19"/>
      <c r="D9" s="17"/>
      <c r="E9" s="15"/>
      <c r="F9" s="17"/>
      <c r="G9" s="17"/>
      <c r="H9" s="20">
        <f>H8+D9-F9</f>
        <v>19086</v>
      </c>
    </row>
    <row r="10" spans="1:8">
      <c r="A10" s="14"/>
      <c r="B10" s="15"/>
      <c r="C10" s="19"/>
      <c r="D10" s="15"/>
      <c r="E10" s="15"/>
      <c r="F10" s="17"/>
      <c r="G10" s="17"/>
      <c r="H10" s="20">
        <f t="shared" ref="H10" si="1">H9+D10-F10</f>
        <v>19086</v>
      </c>
    </row>
    <row r="11" spans="1:8">
      <c r="A11" s="21"/>
      <c r="B11" s="22"/>
      <c r="C11" s="19"/>
      <c r="D11" s="23"/>
      <c r="E11" s="15"/>
      <c r="F11" s="23"/>
      <c r="G11" s="17"/>
      <c r="H11" s="20">
        <f>H10+D11-F11</f>
        <v>19086</v>
      </c>
    </row>
    <row r="12" spans="1:8">
      <c r="A12" s="21"/>
      <c r="B12" s="15"/>
      <c r="C12" s="16"/>
      <c r="D12" s="24"/>
      <c r="E12" s="15"/>
      <c r="F12" s="24"/>
      <c r="G12" s="17"/>
      <c r="H12" s="20">
        <f>H11+D12-F12</f>
        <v>19086</v>
      </c>
    </row>
    <row r="13" spans="1:8">
      <c r="A13" s="21"/>
      <c r="B13" s="15"/>
      <c r="C13" s="16"/>
      <c r="D13" s="24"/>
      <c r="E13" s="15"/>
      <c r="F13" s="24"/>
      <c r="G13" s="17"/>
      <c r="H13" s="20">
        <f>H12+D13-F13</f>
        <v>19086</v>
      </c>
    </row>
    <row r="14" spans="1:8">
      <c r="A14" s="14"/>
      <c r="B14" s="15"/>
      <c r="C14" s="16"/>
      <c r="D14" s="24"/>
      <c r="E14" s="15"/>
      <c r="F14" s="24"/>
      <c r="G14" s="17"/>
      <c r="H14" s="20">
        <f t="shared" ref="H14" si="2">H13+D14-F14</f>
        <v>19086</v>
      </c>
    </row>
    <row r="15" spans="1:8">
      <c r="A15" s="14"/>
      <c r="B15" s="15"/>
      <c r="C15" s="16"/>
      <c r="D15" s="24"/>
      <c r="E15" s="15"/>
      <c r="F15" s="24"/>
      <c r="G15" s="17"/>
      <c r="H15" s="20">
        <f t="shared" ref="H15:H26" si="3">H14+D15-F15</f>
        <v>19086</v>
      </c>
    </row>
    <row r="16" spans="1:8">
      <c r="A16" s="14"/>
      <c r="B16" s="15"/>
      <c r="C16" s="16"/>
      <c r="D16" s="24"/>
      <c r="E16" s="15"/>
      <c r="F16" s="24"/>
      <c r="G16" s="17"/>
      <c r="H16" s="20">
        <f t="shared" si="3"/>
        <v>19086</v>
      </c>
    </row>
    <row r="17" spans="1:8">
      <c r="A17" s="14"/>
      <c r="B17" s="15"/>
      <c r="C17" s="16"/>
      <c r="D17" s="24"/>
      <c r="E17" s="15"/>
      <c r="F17" s="24"/>
      <c r="G17" s="17"/>
      <c r="H17" s="20">
        <f t="shared" si="3"/>
        <v>19086</v>
      </c>
    </row>
    <row r="18" spans="1:8">
      <c r="A18" s="14"/>
      <c r="B18" s="15"/>
      <c r="C18" s="16"/>
      <c r="D18" s="24"/>
      <c r="E18" s="15"/>
      <c r="F18" s="24"/>
      <c r="G18" s="17"/>
      <c r="H18" s="20">
        <f t="shared" si="3"/>
        <v>19086</v>
      </c>
    </row>
    <row r="19" spans="1:8">
      <c r="A19" s="14"/>
      <c r="B19" s="15"/>
      <c r="C19" s="16"/>
      <c r="D19" s="24"/>
      <c r="E19" s="15"/>
      <c r="F19" s="24"/>
      <c r="G19" s="17"/>
      <c r="H19" s="20">
        <f t="shared" si="3"/>
        <v>19086</v>
      </c>
    </row>
    <row r="20" spans="1:8">
      <c r="A20" s="14"/>
      <c r="B20" s="15"/>
      <c r="C20" s="16"/>
      <c r="D20" s="24"/>
      <c r="E20" s="15"/>
      <c r="F20" s="24"/>
      <c r="G20" s="17"/>
      <c r="H20" s="20">
        <f t="shared" si="3"/>
        <v>19086</v>
      </c>
    </row>
    <row r="21" spans="1:8">
      <c r="A21" s="14"/>
      <c r="B21" s="15"/>
      <c r="C21" s="16"/>
      <c r="D21" s="24"/>
      <c r="E21" s="15"/>
      <c r="F21" s="24"/>
      <c r="G21" s="17"/>
      <c r="H21" s="20">
        <f t="shared" si="3"/>
        <v>19086</v>
      </c>
    </row>
    <row r="22" spans="1:8">
      <c r="A22" s="14"/>
      <c r="B22" s="15"/>
      <c r="C22" s="16"/>
      <c r="D22" s="24"/>
      <c r="E22" s="15"/>
      <c r="F22" s="24"/>
      <c r="G22" s="17"/>
      <c r="H22" s="20">
        <f t="shared" si="3"/>
        <v>19086</v>
      </c>
    </row>
    <row r="23" spans="1:8">
      <c r="A23" s="14"/>
      <c r="B23" s="15"/>
      <c r="C23" s="16"/>
      <c r="D23" s="24"/>
      <c r="E23" s="15"/>
      <c r="F23" s="24"/>
      <c r="G23" s="17"/>
      <c r="H23" s="20">
        <f t="shared" si="3"/>
        <v>19086</v>
      </c>
    </row>
    <row r="24" spans="1:8">
      <c r="A24" s="14"/>
      <c r="B24" s="15"/>
      <c r="C24" s="16"/>
      <c r="D24" s="24"/>
      <c r="E24" s="15"/>
      <c r="F24" s="24"/>
      <c r="G24" s="17"/>
      <c r="H24" s="20">
        <f t="shared" si="3"/>
        <v>19086</v>
      </c>
    </row>
    <row r="25" spans="1:8">
      <c r="A25" s="14"/>
      <c r="B25" s="15"/>
      <c r="C25" s="16"/>
      <c r="D25" s="24"/>
      <c r="E25" s="15"/>
      <c r="F25" s="24"/>
      <c r="G25" s="17"/>
      <c r="H25" s="20">
        <f t="shared" si="3"/>
        <v>19086</v>
      </c>
    </row>
    <row r="26" spans="1:8">
      <c r="A26" s="14"/>
      <c r="B26" s="15"/>
      <c r="C26" s="16"/>
      <c r="D26" s="24"/>
      <c r="E26" s="15"/>
      <c r="F26" s="24"/>
      <c r="G26" s="17"/>
      <c r="H26" s="20">
        <f t="shared" si="3"/>
        <v>19086</v>
      </c>
    </row>
    <row r="27" spans="1:8">
      <c r="A27" s="14"/>
      <c r="B27" s="15"/>
      <c r="C27" s="16"/>
      <c r="D27" s="24"/>
      <c r="E27" s="15"/>
      <c r="F27" s="24"/>
      <c r="G27" s="17"/>
      <c r="H27" s="20">
        <f t="shared" ref="H27" si="4">H26+D27-F27</f>
        <v>19086</v>
      </c>
    </row>
    <row r="28" spans="1:8">
      <c r="A28" s="14"/>
      <c r="B28" s="15"/>
      <c r="C28" s="16"/>
      <c r="D28" s="24"/>
      <c r="E28" s="15"/>
      <c r="F28" s="24"/>
      <c r="G28" s="17"/>
      <c r="H28" s="20">
        <f t="shared" ref="H28:H47" si="5">H27+D28-F28</f>
        <v>19086</v>
      </c>
    </row>
    <row r="29" spans="1:8">
      <c r="A29" s="14"/>
      <c r="B29" s="15"/>
      <c r="C29" s="16"/>
      <c r="D29" s="24"/>
      <c r="E29" s="15"/>
      <c r="F29" s="24"/>
      <c r="G29" s="17"/>
      <c r="H29" s="20">
        <f t="shared" si="5"/>
        <v>19086</v>
      </c>
    </row>
    <row r="30" spans="1:8">
      <c r="A30" s="14"/>
      <c r="B30" s="15"/>
      <c r="C30" s="16"/>
      <c r="D30" s="24"/>
      <c r="E30" s="15"/>
      <c r="F30" s="24"/>
      <c r="G30" s="17"/>
      <c r="H30" s="20">
        <f t="shared" si="5"/>
        <v>19086</v>
      </c>
    </row>
    <row r="31" spans="1:8">
      <c r="A31" s="14"/>
      <c r="B31" s="15"/>
      <c r="C31" s="16"/>
      <c r="D31" s="24"/>
      <c r="E31" s="15"/>
      <c r="F31" s="24"/>
      <c r="G31" s="17"/>
      <c r="H31" s="20">
        <f t="shared" si="5"/>
        <v>19086</v>
      </c>
    </row>
    <row r="32" spans="1:8">
      <c r="A32" s="14"/>
      <c r="B32" s="15"/>
      <c r="C32" s="16"/>
      <c r="D32" s="24"/>
      <c r="E32" s="15"/>
      <c r="F32" s="24"/>
      <c r="G32" s="17"/>
      <c r="H32" s="20">
        <f t="shared" si="5"/>
        <v>19086</v>
      </c>
    </row>
    <row r="33" spans="1:10">
      <c r="A33" s="14"/>
      <c r="B33" s="15"/>
      <c r="C33" s="16"/>
      <c r="D33" s="24"/>
      <c r="E33" s="15"/>
      <c r="F33" s="24"/>
      <c r="G33" s="17"/>
      <c r="H33" s="20">
        <f t="shared" si="5"/>
        <v>19086</v>
      </c>
    </row>
    <row r="34" spans="1:10">
      <c r="A34" s="14"/>
      <c r="B34" s="15"/>
      <c r="C34" s="16"/>
      <c r="D34" s="24"/>
      <c r="E34" s="15"/>
      <c r="F34" s="24"/>
      <c r="G34" s="17"/>
      <c r="H34" s="20">
        <f t="shared" si="5"/>
        <v>19086</v>
      </c>
    </row>
    <row r="35" spans="1:10">
      <c r="A35" s="14"/>
      <c r="B35" s="15"/>
      <c r="C35" s="16"/>
      <c r="D35" s="24"/>
      <c r="E35" s="15"/>
      <c r="F35" s="24"/>
      <c r="G35" s="17"/>
      <c r="H35" s="20">
        <f t="shared" si="5"/>
        <v>19086</v>
      </c>
    </row>
    <row r="36" spans="1:10">
      <c r="A36" s="14"/>
      <c r="B36" s="15"/>
      <c r="C36" s="16"/>
      <c r="D36" s="24"/>
      <c r="E36" s="15"/>
      <c r="F36" s="24"/>
      <c r="G36" s="17"/>
      <c r="H36" s="20">
        <f t="shared" si="5"/>
        <v>19086</v>
      </c>
    </row>
    <row r="37" spans="1:10">
      <c r="A37" s="14"/>
      <c r="B37" s="15"/>
      <c r="C37" s="16"/>
      <c r="D37" s="24"/>
      <c r="E37" s="15"/>
      <c r="F37" s="24"/>
      <c r="G37" s="17"/>
      <c r="H37" s="20">
        <f t="shared" si="5"/>
        <v>19086</v>
      </c>
    </row>
    <row r="38" spans="1:10">
      <c r="A38" s="14"/>
      <c r="B38" s="15"/>
      <c r="C38" s="16"/>
      <c r="D38" s="24"/>
      <c r="E38" s="15"/>
      <c r="F38" s="24"/>
      <c r="G38" s="17"/>
      <c r="H38" s="20">
        <f t="shared" si="5"/>
        <v>19086</v>
      </c>
    </row>
    <row r="39" spans="1:10">
      <c r="A39" s="14"/>
      <c r="B39" s="15"/>
      <c r="C39" s="16"/>
      <c r="D39" s="24"/>
      <c r="E39" s="15"/>
      <c r="F39" s="24"/>
      <c r="G39" s="17"/>
      <c r="H39" s="20">
        <f t="shared" si="5"/>
        <v>19086</v>
      </c>
    </row>
    <row r="40" spans="1:10">
      <c r="A40" s="14"/>
      <c r="B40" s="15"/>
      <c r="C40" s="16"/>
      <c r="D40" s="24"/>
      <c r="E40" s="15"/>
      <c r="F40" s="24"/>
      <c r="G40" s="17"/>
      <c r="H40" s="20">
        <f t="shared" si="5"/>
        <v>19086</v>
      </c>
    </row>
    <row r="41" spans="1:10">
      <c r="A41" s="14"/>
      <c r="B41" s="15"/>
      <c r="C41" s="16"/>
      <c r="D41" s="24"/>
      <c r="E41" s="15"/>
      <c r="F41" s="24"/>
      <c r="G41" s="17"/>
      <c r="H41" s="20">
        <f t="shared" si="5"/>
        <v>19086</v>
      </c>
    </row>
    <row r="42" spans="1:10">
      <c r="A42" s="14"/>
      <c r="B42" s="15"/>
      <c r="C42" s="16"/>
      <c r="D42" s="24"/>
      <c r="E42" s="15"/>
      <c r="F42" s="24"/>
      <c r="G42" s="17"/>
      <c r="H42" s="20">
        <f t="shared" si="5"/>
        <v>19086</v>
      </c>
    </row>
    <row r="43" spans="1:10">
      <c r="A43" s="14"/>
      <c r="B43" s="15"/>
      <c r="C43" s="16"/>
      <c r="D43" s="24"/>
      <c r="E43" s="15"/>
      <c r="F43" s="24"/>
      <c r="G43" s="17"/>
      <c r="H43" s="20">
        <f t="shared" si="5"/>
        <v>19086</v>
      </c>
    </row>
    <row r="44" spans="1:10">
      <c r="A44" s="14"/>
      <c r="B44" s="15"/>
      <c r="C44" s="16"/>
      <c r="D44" s="24"/>
      <c r="E44" s="15"/>
      <c r="F44" s="24"/>
      <c r="G44" s="17"/>
      <c r="H44" s="20">
        <f t="shared" si="5"/>
        <v>19086</v>
      </c>
    </row>
    <row r="45" spans="1:10">
      <c r="A45" s="25"/>
      <c r="B45" s="26"/>
      <c r="C45" s="27"/>
      <c r="D45" s="28"/>
      <c r="E45" s="26"/>
      <c r="F45" s="28"/>
      <c r="G45" s="29"/>
      <c r="H45" s="30">
        <f t="shared" si="5"/>
        <v>19086</v>
      </c>
      <c r="J45" s="46"/>
    </row>
    <row r="46" spans="1:10" hidden="1">
      <c r="A46" s="31"/>
      <c r="B46" s="32"/>
      <c r="C46" s="19"/>
      <c r="D46" s="23"/>
      <c r="E46" s="23"/>
      <c r="F46" s="23"/>
      <c r="G46" s="33"/>
      <c r="H46" s="34">
        <f t="shared" si="5"/>
        <v>19086</v>
      </c>
    </row>
    <row r="47" spans="1:10" hidden="1">
      <c r="A47" s="35"/>
      <c r="B47" s="36"/>
      <c r="C47" s="37"/>
      <c r="D47" s="38"/>
      <c r="E47" s="38"/>
      <c r="F47" s="38"/>
      <c r="G47" s="39"/>
      <c r="H47" s="40">
        <f t="shared" si="5"/>
        <v>19086</v>
      </c>
    </row>
    <row r="48" spans="1:10">
      <c r="D48" s="41"/>
      <c r="E48" s="41"/>
      <c r="F48" s="41"/>
      <c r="G48" s="41"/>
      <c r="H48" s="41"/>
    </row>
    <row r="49" spans="4:8">
      <c r="D49" s="41"/>
      <c r="E49" s="41"/>
      <c r="F49" s="42" t="s">
        <v>68</v>
      </c>
      <c r="G49" s="42"/>
      <c r="H49" s="43">
        <f>H47</f>
        <v>19086</v>
      </c>
    </row>
    <row r="51" spans="4:8">
      <c r="D51" s="94" t="s">
        <v>69</v>
      </c>
      <c r="E51" s="94"/>
      <c r="F51" s="94"/>
      <c r="G51" s="94"/>
    </row>
    <row r="52" spans="4:8">
      <c r="D52" s="95" t="s">
        <v>70</v>
      </c>
      <c r="E52" s="96"/>
      <c r="F52" s="95" t="s">
        <v>71</v>
      </c>
      <c r="G52" s="96"/>
    </row>
    <row r="53" spans="4:8">
      <c r="D53" s="44" t="s">
        <v>7</v>
      </c>
      <c r="E53" s="45">
        <f>SUMIF($E$5:$E$45,D53,$D$5:$D$45)</f>
        <v>0</v>
      </c>
      <c r="F53" s="44" t="s">
        <v>26</v>
      </c>
      <c r="G53" s="45">
        <f>SUMIF($G$5:$G$45,F53,$F$5:$F$45)</f>
        <v>0</v>
      </c>
    </row>
    <row r="54" spans="4:8">
      <c r="D54" s="44" t="s">
        <v>8</v>
      </c>
      <c r="E54" s="45">
        <f t="shared" ref="E54" si="6">SUMIF($E$5:$E$45,D54,$D$5:$D$45)</f>
        <v>0</v>
      </c>
      <c r="F54" s="44" t="s">
        <v>27</v>
      </c>
      <c r="G54" s="45">
        <f t="shared" ref="G54" si="7">SUMIF($G$5:$G$45,F54,$F$5:$F$45)</f>
        <v>0</v>
      </c>
    </row>
    <row r="55" spans="4:8">
      <c r="D55" s="44" t="s">
        <v>9</v>
      </c>
      <c r="E55" s="45">
        <f t="shared" ref="E55:E69" si="8">SUMIF($E$5:$E$45,D55,$D$5:$D$45)</f>
        <v>0</v>
      </c>
      <c r="F55" s="44" t="s">
        <v>28</v>
      </c>
      <c r="G55" s="45">
        <f t="shared" ref="G55:G85" si="9">SUMIF($G$5:$G$45,F55,$F$5:$F$45)</f>
        <v>0</v>
      </c>
    </row>
    <row r="56" spans="4:8">
      <c r="D56" s="44" t="s">
        <v>10</v>
      </c>
      <c r="E56" s="45">
        <f t="shared" si="8"/>
        <v>0</v>
      </c>
      <c r="F56" s="44" t="s">
        <v>29</v>
      </c>
      <c r="G56" s="45">
        <f t="shared" si="9"/>
        <v>0</v>
      </c>
    </row>
    <row r="57" spans="4:8">
      <c r="D57" s="44" t="s">
        <v>11</v>
      </c>
      <c r="E57" s="45">
        <f t="shared" si="8"/>
        <v>0</v>
      </c>
      <c r="F57" s="44" t="s">
        <v>30</v>
      </c>
      <c r="G57" s="45">
        <f t="shared" si="9"/>
        <v>0</v>
      </c>
    </row>
    <row r="58" spans="4:8">
      <c r="D58" s="44" t="s">
        <v>12</v>
      </c>
      <c r="E58" s="45">
        <f t="shared" si="8"/>
        <v>0</v>
      </c>
      <c r="F58" s="44" t="s">
        <v>31</v>
      </c>
      <c r="G58" s="45">
        <f t="shared" si="9"/>
        <v>0</v>
      </c>
    </row>
    <row r="59" spans="4:8">
      <c r="D59" s="44" t="s">
        <v>13</v>
      </c>
      <c r="E59" s="45">
        <f t="shared" si="8"/>
        <v>0</v>
      </c>
      <c r="F59" s="44" t="s">
        <v>32</v>
      </c>
      <c r="G59" s="45">
        <f t="shared" si="9"/>
        <v>0</v>
      </c>
    </row>
    <row r="60" spans="4:8">
      <c r="D60" s="44" t="s">
        <v>14</v>
      </c>
      <c r="E60" s="45">
        <f t="shared" si="8"/>
        <v>0</v>
      </c>
      <c r="F60" s="44" t="s">
        <v>33</v>
      </c>
      <c r="G60" s="45">
        <f t="shared" si="9"/>
        <v>0</v>
      </c>
    </row>
    <row r="61" spans="4:8">
      <c r="D61" s="44" t="s">
        <v>15</v>
      </c>
      <c r="E61" s="45">
        <f t="shared" si="8"/>
        <v>0</v>
      </c>
      <c r="F61" s="44" t="s">
        <v>34</v>
      </c>
      <c r="G61" s="45">
        <f t="shared" si="9"/>
        <v>0</v>
      </c>
    </row>
    <row r="62" spans="4:8">
      <c r="D62" s="44" t="s">
        <v>16</v>
      </c>
      <c r="E62" s="45">
        <f t="shared" si="8"/>
        <v>0</v>
      </c>
      <c r="F62" s="44" t="s">
        <v>35</v>
      </c>
      <c r="G62" s="45">
        <f t="shared" si="9"/>
        <v>0</v>
      </c>
    </row>
    <row r="63" spans="4:8">
      <c r="D63" s="44" t="s">
        <v>17</v>
      </c>
      <c r="E63" s="45">
        <f t="shared" si="8"/>
        <v>0</v>
      </c>
      <c r="F63" s="44" t="s">
        <v>36</v>
      </c>
      <c r="G63" s="45">
        <f t="shared" si="9"/>
        <v>0</v>
      </c>
    </row>
    <row r="64" spans="4:8">
      <c r="D64" s="44" t="s">
        <v>18</v>
      </c>
      <c r="E64" s="45">
        <f t="shared" si="8"/>
        <v>0</v>
      </c>
      <c r="F64" s="44" t="s">
        <v>37</v>
      </c>
      <c r="G64" s="45">
        <f t="shared" si="9"/>
        <v>0</v>
      </c>
    </row>
    <row r="65" spans="4:7">
      <c r="D65" s="44" t="s">
        <v>19</v>
      </c>
      <c r="E65" s="45">
        <f t="shared" si="8"/>
        <v>0</v>
      </c>
      <c r="F65" s="44" t="s">
        <v>38</v>
      </c>
      <c r="G65" s="45">
        <f t="shared" si="9"/>
        <v>0</v>
      </c>
    </row>
    <row r="66" spans="4:7">
      <c r="D66" s="44" t="s">
        <v>20</v>
      </c>
      <c r="E66" s="45">
        <f t="shared" si="8"/>
        <v>0</v>
      </c>
      <c r="F66" s="44" t="s">
        <v>39</v>
      </c>
      <c r="G66" s="45">
        <f t="shared" si="9"/>
        <v>0</v>
      </c>
    </row>
    <row r="67" spans="4:7">
      <c r="D67" s="44" t="s">
        <v>21</v>
      </c>
      <c r="E67" s="45">
        <f t="shared" si="8"/>
        <v>0</v>
      </c>
      <c r="F67" s="44" t="s">
        <v>40</v>
      </c>
      <c r="G67" s="45">
        <f t="shared" si="9"/>
        <v>0</v>
      </c>
    </row>
    <row r="68" spans="4:7">
      <c r="D68" s="44" t="s">
        <v>22</v>
      </c>
      <c r="E68" s="45">
        <f t="shared" si="8"/>
        <v>0</v>
      </c>
      <c r="F68" s="44" t="s">
        <v>41</v>
      </c>
      <c r="G68" s="45">
        <f t="shared" si="9"/>
        <v>0</v>
      </c>
    </row>
    <row r="69" spans="4:7">
      <c r="D69" s="44" t="s">
        <v>23</v>
      </c>
      <c r="E69" s="45">
        <f t="shared" si="8"/>
        <v>0</v>
      </c>
      <c r="F69" s="44" t="s">
        <v>42</v>
      </c>
      <c r="G69" s="45">
        <f t="shared" si="9"/>
        <v>0</v>
      </c>
    </row>
    <row r="70" spans="4:7">
      <c r="F70" s="44" t="s">
        <v>43</v>
      </c>
      <c r="G70" s="45">
        <f t="shared" si="9"/>
        <v>0</v>
      </c>
    </row>
    <row r="71" spans="4:7">
      <c r="F71" s="44" t="s">
        <v>44</v>
      </c>
      <c r="G71" s="45">
        <f t="shared" si="9"/>
        <v>0</v>
      </c>
    </row>
    <row r="72" spans="4:7">
      <c r="F72" s="44" t="s">
        <v>45</v>
      </c>
      <c r="G72" s="45">
        <f t="shared" si="9"/>
        <v>0</v>
      </c>
    </row>
    <row r="73" spans="4:7">
      <c r="F73" s="44" t="s">
        <v>46</v>
      </c>
      <c r="G73" s="45">
        <f t="shared" si="9"/>
        <v>0</v>
      </c>
    </row>
    <row r="74" spans="4:7">
      <c r="F74" s="44" t="s">
        <v>47</v>
      </c>
      <c r="G74" s="45">
        <f t="shared" si="9"/>
        <v>0</v>
      </c>
    </row>
    <row r="75" spans="4:7">
      <c r="F75" s="44" t="s">
        <v>48</v>
      </c>
      <c r="G75" s="45">
        <f t="shared" si="9"/>
        <v>0</v>
      </c>
    </row>
    <row r="76" spans="4:7">
      <c r="F76" s="44" t="s">
        <v>49</v>
      </c>
      <c r="G76" s="45">
        <f t="shared" si="9"/>
        <v>0</v>
      </c>
    </row>
    <row r="77" spans="4:7">
      <c r="F77" s="44" t="s">
        <v>20</v>
      </c>
      <c r="G77" s="45">
        <f t="shared" si="9"/>
        <v>0</v>
      </c>
    </row>
    <row r="78" spans="4:7">
      <c r="F78" s="44" t="s">
        <v>50</v>
      </c>
      <c r="G78" s="45">
        <f t="shared" si="9"/>
        <v>0</v>
      </c>
    </row>
    <row r="79" spans="4:7">
      <c r="F79" s="44" t="s">
        <v>51</v>
      </c>
      <c r="G79" s="45">
        <f t="shared" si="9"/>
        <v>0</v>
      </c>
    </row>
    <row r="80" spans="4:7">
      <c r="F80" s="44" t="s">
        <v>52</v>
      </c>
      <c r="G80" s="45">
        <f t="shared" si="9"/>
        <v>0</v>
      </c>
    </row>
    <row r="81" spans="6:7">
      <c r="F81" s="44" t="s">
        <v>53</v>
      </c>
      <c r="G81" s="45">
        <f t="shared" si="9"/>
        <v>0</v>
      </c>
    </row>
    <row r="82" spans="6:7">
      <c r="F82" s="44" t="s">
        <v>11</v>
      </c>
      <c r="G82" s="45">
        <f t="shared" si="9"/>
        <v>0</v>
      </c>
    </row>
    <row r="83" spans="6:7">
      <c r="F83" s="44" t="s">
        <v>54</v>
      </c>
      <c r="G83" s="45">
        <f t="shared" si="9"/>
        <v>0</v>
      </c>
    </row>
    <row r="84" spans="6:7">
      <c r="F84" s="44" t="s">
        <v>55</v>
      </c>
      <c r="G84" s="45">
        <f t="shared" si="9"/>
        <v>0</v>
      </c>
    </row>
    <row r="85" spans="6:7">
      <c r="F85" s="44" t="s">
        <v>56</v>
      </c>
      <c r="G85" s="45">
        <f t="shared" si="9"/>
        <v>0</v>
      </c>
    </row>
  </sheetData>
  <mergeCells count="9">
    <mergeCell ref="H3:H4"/>
    <mergeCell ref="D3:E3"/>
    <mergeCell ref="F3:G3"/>
    <mergeCell ref="D51:G51"/>
    <mergeCell ref="D52:E52"/>
    <mergeCell ref="F52:G52"/>
    <mergeCell ref="A3:A4"/>
    <mergeCell ref="B3:B4"/>
    <mergeCell ref="C3:C4"/>
  </mergeCells>
  <phoneticPr fontId="12"/>
  <dataValidations count="1">
    <dataValidation type="list" allowBlank="1" showInputMessage="1" showErrorMessage="1" sqref="E5">
      <formula1>"繰越"</formula1>
    </dataValidation>
  </dataValidations>
  <pageMargins left="0.69930555555555596" right="0.69930555555555596" top="0.75" bottom="0.75" header="0.3" footer="0.3"/>
  <pageSetup paperSize="9" orientation="portrait"/>
  <headerFooter alignWithMargins="0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収支報告!$A$6:$A$21</xm:f>
          </x14:formula1>
          <xm:sqref>E6:E45</xm:sqref>
        </x14:dataValidation>
        <x14:dataValidation type="list" allowBlank="1" showInputMessage="1" showErrorMessage="1">
          <x14:formula1>
            <xm:f>収支報告!$A$25:$A$57</xm:f>
          </x14:formula1>
          <xm:sqref>G5:G45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5"/>
  <sheetViews>
    <sheetView topLeftCell="A41" workbookViewId="0">
      <selection activeCell="D51" sqref="D51:G85"/>
    </sheetView>
  </sheetViews>
  <sheetFormatPr defaultColWidth="9" defaultRowHeight="13.5"/>
  <cols>
    <col min="1" max="1" width="4.375" customWidth="1"/>
    <col min="2" max="2" width="5.125" customWidth="1"/>
    <col min="3" max="3" width="33.75" style="1" customWidth="1"/>
    <col min="4" max="8" width="14.625" customWidth="1"/>
  </cols>
  <sheetData>
    <row r="1" spans="1:8" ht="14.25">
      <c r="A1" s="2" t="s">
        <v>72</v>
      </c>
    </row>
    <row r="2" spans="1:8" ht="14.25">
      <c r="A2" s="2"/>
    </row>
    <row r="3" spans="1:8">
      <c r="A3" s="97" t="s">
        <v>58</v>
      </c>
      <c r="B3" s="97" t="s">
        <v>59</v>
      </c>
      <c r="C3" s="99" t="s">
        <v>60</v>
      </c>
      <c r="D3" s="101" t="s">
        <v>61</v>
      </c>
      <c r="E3" s="102"/>
      <c r="F3" s="101" t="s">
        <v>62</v>
      </c>
      <c r="G3" s="102"/>
      <c r="H3" s="97" t="s">
        <v>63</v>
      </c>
    </row>
    <row r="4" spans="1:8">
      <c r="A4" s="98"/>
      <c r="B4" s="98"/>
      <c r="C4" s="100"/>
      <c r="D4" s="3" t="s">
        <v>64</v>
      </c>
      <c r="E4" s="4" t="s">
        <v>65</v>
      </c>
      <c r="F4" s="5" t="s">
        <v>66</v>
      </c>
      <c r="G4" s="6" t="s">
        <v>65</v>
      </c>
      <c r="H4" s="98"/>
    </row>
    <row r="5" spans="1:8">
      <c r="A5" s="7"/>
      <c r="B5" s="8"/>
      <c r="C5" s="9" t="s">
        <v>73</v>
      </c>
      <c r="D5" s="8"/>
      <c r="E5" s="10" t="s">
        <v>74</v>
      </c>
      <c r="F5" s="11"/>
      <c r="G5" s="12"/>
      <c r="H5" s="13">
        <v>18978</v>
      </c>
    </row>
    <row r="6" spans="1:8">
      <c r="A6" s="14"/>
      <c r="B6" s="15"/>
      <c r="C6" s="16"/>
      <c r="D6" s="15"/>
      <c r="E6" s="15"/>
      <c r="F6" s="17"/>
      <c r="G6" s="17"/>
      <c r="H6" s="18">
        <f t="shared" ref="H6" si="0">-F6+H5</f>
        <v>18978</v>
      </c>
    </row>
    <row r="7" spans="1:8">
      <c r="A7" s="14"/>
      <c r="B7" s="15"/>
      <c r="C7" s="16"/>
      <c r="D7" s="15"/>
      <c r="E7" s="15"/>
      <c r="F7" s="17"/>
      <c r="G7" s="17"/>
      <c r="H7" s="18">
        <f>-F7+H6</f>
        <v>18978</v>
      </c>
    </row>
    <row r="8" spans="1:8">
      <c r="A8" s="14"/>
      <c r="B8" s="15"/>
      <c r="C8" s="16"/>
      <c r="D8" s="15"/>
      <c r="E8" s="15"/>
      <c r="F8" s="17"/>
      <c r="G8" s="17"/>
      <c r="H8" s="18">
        <f>-F8+H7</f>
        <v>18978</v>
      </c>
    </row>
    <row r="9" spans="1:8">
      <c r="A9" s="14"/>
      <c r="B9" s="15"/>
      <c r="C9" s="16"/>
      <c r="D9" s="17"/>
      <c r="E9" s="15"/>
      <c r="F9" s="17"/>
      <c r="G9" s="17"/>
      <c r="H9" s="20">
        <f>H8+D9-F9</f>
        <v>18978</v>
      </c>
    </row>
    <row r="10" spans="1:8">
      <c r="A10" s="14"/>
      <c r="B10" s="15"/>
      <c r="C10" s="16"/>
      <c r="D10" s="15"/>
      <c r="E10" s="15"/>
      <c r="F10" s="17"/>
      <c r="G10" s="17"/>
      <c r="H10" s="20">
        <f t="shared" ref="H10" si="1">H9+D10-F10</f>
        <v>18978</v>
      </c>
    </row>
    <row r="11" spans="1:8">
      <c r="A11" s="21"/>
      <c r="B11" s="22"/>
      <c r="C11" s="16"/>
      <c r="D11" s="23"/>
      <c r="E11" s="15"/>
      <c r="F11" s="23"/>
      <c r="G11" s="17"/>
      <c r="H11" s="20">
        <f>H10+D11-F11</f>
        <v>18978</v>
      </c>
    </row>
    <row r="12" spans="1:8">
      <c r="A12" s="21"/>
      <c r="B12" s="22"/>
      <c r="C12" s="16"/>
      <c r="D12" s="24"/>
      <c r="E12" s="15"/>
      <c r="F12" s="24"/>
      <c r="G12" s="17"/>
      <c r="H12" s="20">
        <f>H11+D12-F12</f>
        <v>18978</v>
      </c>
    </row>
    <row r="13" spans="1:8">
      <c r="A13" s="21"/>
      <c r="B13" s="15"/>
      <c r="C13" s="16"/>
      <c r="D13" s="24"/>
      <c r="E13" s="15"/>
      <c r="F13" s="24"/>
      <c r="G13" s="17"/>
      <c r="H13" s="20">
        <f>H12+D13-F13</f>
        <v>18978</v>
      </c>
    </row>
    <row r="14" spans="1:8">
      <c r="A14" s="14"/>
      <c r="B14" s="15"/>
      <c r="C14" s="16"/>
      <c r="D14" s="15"/>
      <c r="E14" s="15"/>
      <c r="F14" s="17"/>
      <c r="G14" s="17"/>
      <c r="H14" s="20">
        <f t="shared" ref="H14" si="2">H13+D14-F14</f>
        <v>18978</v>
      </c>
    </row>
    <row r="15" spans="1:8">
      <c r="A15" s="14"/>
      <c r="B15" s="15"/>
      <c r="C15" s="16"/>
      <c r="D15" s="24"/>
      <c r="E15" s="15"/>
      <c r="F15" s="24"/>
      <c r="G15" s="17"/>
      <c r="H15" s="20">
        <f t="shared" ref="H15:H26" si="3">H14+D15-F15</f>
        <v>18978</v>
      </c>
    </row>
    <row r="16" spans="1:8">
      <c r="A16" s="14"/>
      <c r="B16" s="15"/>
      <c r="C16" s="16"/>
      <c r="D16" s="24"/>
      <c r="E16" s="15"/>
      <c r="F16" s="24"/>
      <c r="G16" s="17"/>
      <c r="H16" s="20">
        <f t="shared" si="3"/>
        <v>18978</v>
      </c>
    </row>
    <row r="17" spans="1:8">
      <c r="A17" s="14"/>
      <c r="B17" s="15"/>
      <c r="C17" s="16"/>
      <c r="D17" s="24"/>
      <c r="E17" s="15"/>
      <c r="F17" s="24"/>
      <c r="G17" s="17"/>
      <c r="H17" s="20">
        <f t="shared" si="3"/>
        <v>18978</v>
      </c>
    </row>
    <row r="18" spans="1:8">
      <c r="A18" s="14"/>
      <c r="B18" s="15"/>
      <c r="C18" s="16"/>
      <c r="D18" s="24"/>
      <c r="E18" s="15"/>
      <c r="F18" s="24"/>
      <c r="G18" s="17"/>
      <c r="H18" s="20">
        <f t="shared" si="3"/>
        <v>18978</v>
      </c>
    </row>
    <row r="19" spans="1:8">
      <c r="A19" s="14"/>
      <c r="B19" s="15"/>
      <c r="C19" s="16"/>
      <c r="D19" s="24"/>
      <c r="E19" s="15"/>
      <c r="F19" s="24"/>
      <c r="G19" s="17"/>
      <c r="H19" s="20">
        <f t="shared" si="3"/>
        <v>18978</v>
      </c>
    </row>
    <row r="20" spans="1:8">
      <c r="A20" s="14"/>
      <c r="B20" s="15"/>
      <c r="C20" s="16"/>
      <c r="D20" s="24"/>
      <c r="E20" s="15"/>
      <c r="F20" s="24"/>
      <c r="G20" s="17"/>
      <c r="H20" s="20">
        <f t="shared" si="3"/>
        <v>18978</v>
      </c>
    </row>
    <row r="21" spans="1:8">
      <c r="A21" s="14"/>
      <c r="B21" s="15"/>
      <c r="C21" s="16"/>
      <c r="D21" s="24"/>
      <c r="E21" s="15"/>
      <c r="F21" s="24"/>
      <c r="G21" s="17"/>
      <c r="H21" s="20">
        <f t="shared" si="3"/>
        <v>18978</v>
      </c>
    </row>
    <row r="22" spans="1:8">
      <c r="A22" s="14"/>
      <c r="B22" s="15"/>
      <c r="C22" s="16"/>
      <c r="D22" s="24"/>
      <c r="E22" s="15"/>
      <c r="F22" s="24"/>
      <c r="G22" s="17"/>
      <c r="H22" s="20">
        <f t="shared" si="3"/>
        <v>18978</v>
      </c>
    </row>
    <row r="23" spans="1:8">
      <c r="A23" s="14"/>
      <c r="B23" s="15"/>
      <c r="C23" s="16"/>
      <c r="D23" s="24"/>
      <c r="E23" s="15"/>
      <c r="F23" s="24"/>
      <c r="G23" s="17"/>
      <c r="H23" s="20">
        <f t="shared" si="3"/>
        <v>18978</v>
      </c>
    </row>
    <row r="24" spans="1:8">
      <c r="A24" s="14"/>
      <c r="B24" s="15"/>
      <c r="C24" s="16"/>
      <c r="D24" s="24"/>
      <c r="E24" s="15"/>
      <c r="F24" s="24"/>
      <c r="G24" s="17"/>
      <c r="H24" s="20">
        <f t="shared" si="3"/>
        <v>18978</v>
      </c>
    </row>
    <row r="25" spans="1:8">
      <c r="A25" s="14"/>
      <c r="B25" s="15"/>
      <c r="C25" s="16"/>
      <c r="D25" s="24"/>
      <c r="E25" s="15"/>
      <c r="F25" s="24"/>
      <c r="G25" s="17"/>
      <c r="H25" s="20">
        <f t="shared" si="3"/>
        <v>18978</v>
      </c>
    </row>
    <row r="26" spans="1:8">
      <c r="A26" s="14"/>
      <c r="B26" s="15"/>
      <c r="C26" s="16"/>
      <c r="D26" s="24"/>
      <c r="E26" s="15"/>
      <c r="F26" s="24"/>
      <c r="G26" s="17"/>
      <c r="H26" s="20">
        <f t="shared" si="3"/>
        <v>18978</v>
      </c>
    </row>
    <row r="27" spans="1:8">
      <c r="A27" s="14"/>
      <c r="B27" s="15"/>
      <c r="C27" s="16"/>
      <c r="D27" s="24"/>
      <c r="E27" s="15"/>
      <c r="F27" s="24"/>
      <c r="G27" s="17"/>
      <c r="H27" s="20">
        <f t="shared" ref="H27" si="4">H26+D27-F27</f>
        <v>18978</v>
      </c>
    </row>
    <row r="28" spans="1:8">
      <c r="A28" s="14"/>
      <c r="B28" s="15"/>
      <c r="C28" s="16"/>
      <c r="D28" s="24"/>
      <c r="E28" s="15"/>
      <c r="F28" s="24"/>
      <c r="G28" s="17"/>
      <c r="H28" s="20">
        <f t="shared" ref="H28:H47" si="5">H27+D28-F28</f>
        <v>18978</v>
      </c>
    </row>
    <row r="29" spans="1:8">
      <c r="A29" s="14"/>
      <c r="B29" s="15"/>
      <c r="C29" s="16"/>
      <c r="D29" s="24"/>
      <c r="E29" s="15"/>
      <c r="F29" s="24"/>
      <c r="G29" s="17"/>
      <c r="H29" s="20">
        <f t="shared" si="5"/>
        <v>18978</v>
      </c>
    </row>
    <row r="30" spans="1:8">
      <c r="A30" s="14"/>
      <c r="B30" s="15"/>
      <c r="C30" s="16"/>
      <c r="D30" s="24"/>
      <c r="E30" s="15"/>
      <c r="F30" s="24"/>
      <c r="G30" s="17"/>
      <c r="H30" s="20">
        <f t="shared" si="5"/>
        <v>18978</v>
      </c>
    </row>
    <row r="31" spans="1:8">
      <c r="A31" s="14"/>
      <c r="B31" s="15"/>
      <c r="C31" s="16"/>
      <c r="D31" s="24"/>
      <c r="E31" s="15"/>
      <c r="F31" s="24"/>
      <c r="G31" s="17"/>
      <c r="H31" s="20">
        <f t="shared" si="5"/>
        <v>18978</v>
      </c>
    </row>
    <row r="32" spans="1:8">
      <c r="A32" s="14"/>
      <c r="B32" s="15"/>
      <c r="C32" s="16"/>
      <c r="D32" s="24"/>
      <c r="E32" s="15"/>
      <c r="F32" s="24"/>
      <c r="G32" s="17"/>
      <c r="H32" s="20">
        <f t="shared" si="5"/>
        <v>18978</v>
      </c>
    </row>
    <row r="33" spans="1:10">
      <c r="A33" s="14"/>
      <c r="B33" s="15"/>
      <c r="C33" s="16"/>
      <c r="D33" s="24"/>
      <c r="E33" s="15"/>
      <c r="F33" s="24"/>
      <c r="G33" s="17"/>
      <c r="H33" s="20">
        <f t="shared" si="5"/>
        <v>18978</v>
      </c>
    </row>
    <row r="34" spans="1:10">
      <c r="A34" s="14"/>
      <c r="B34" s="15"/>
      <c r="C34" s="16"/>
      <c r="D34" s="24"/>
      <c r="E34" s="15"/>
      <c r="F34" s="24"/>
      <c r="G34" s="17"/>
      <c r="H34" s="20">
        <f t="shared" si="5"/>
        <v>18978</v>
      </c>
    </row>
    <row r="35" spans="1:10">
      <c r="A35" s="14"/>
      <c r="B35" s="15"/>
      <c r="C35" s="16"/>
      <c r="D35" s="24"/>
      <c r="E35" s="15"/>
      <c r="F35" s="24"/>
      <c r="G35" s="17"/>
      <c r="H35" s="20">
        <f t="shared" si="5"/>
        <v>18978</v>
      </c>
    </row>
    <row r="36" spans="1:10">
      <c r="A36" s="14"/>
      <c r="B36" s="15"/>
      <c r="C36" s="16"/>
      <c r="D36" s="24"/>
      <c r="E36" s="15"/>
      <c r="F36" s="24"/>
      <c r="G36" s="17"/>
      <c r="H36" s="20">
        <f t="shared" si="5"/>
        <v>18978</v>
      </c>
    </row>
    <row r="37" spans="1:10">
      <c r="A37" s="14"/>
      <c r="B37" s="15"/>
      <c r="C37" s="16"/>
      <c r="D37" s="24"/>
      <c r="E37" s="15"/>
      <c r="F37" s="24"/>
      <c r="G37" s="17"/>
      <c r="H37" s="20">
        <f t="shared" si="5"/>
        <v>18978</v>
      </c>
    </row>
    <row r="38" spans="1:10">
      <c r="A38" s="14"/>
      <c r="B38" s="15"/>
      <c r="C38" s="16"/>
      <c r="D38" s="24"/>
      <c r="E38" s="15"/>
      <c r="F38" s="24"/>
      <c r="G38" s="17"/>
      <c r="H38" s="20">
        <f t="shared" si="5"/>
        <v>18978</v>
      </c>
    </row>
    <row r="39" spans="1:10">
      <c r="A39" s="14"/>
      <c r="B39" s="15"/>
      <c r="C39" s="16"/>
      <c r="D39" s="24"/>
      <c r="E39" s="15"/>
      <c r="F39" s="24"/>
      <c r="G39" s="17"/>
      <c r="H39" s="20">
        <f t="shared" si="5"/>
        <v>18978</v>
      </c>
    </row>
    <row r="40" spans="1:10">
      <c r="A40" s="14"/>
      <c r="B40" s="15"/>
      <c r="C40" s="16"/>
      <c r="D40" s="24"/>
      <c r="E40" s="15"/>
      <c r="F40" s="24"/>
      <c r="G40" s="17"/>
      <c r="H40" s="20">
        <f t="shared" si="5"/>
        <v>18978</v>
      </c>
    </row>
    <row r="41" spans="1:10">
      <c r="A41" s="14"/>
      <c r="B41" s="15"/>
      <c r="C41" s="16"/>
      <c r="D41" s="24"/>
      <c r="E41" s="15"/>
      <c r="F41" s="24"/>
      <c r="G41" s="17"/>
      <c r="H41" s="20">
        <f t="shared" si="5"/>
        <v>18978</v>
      </c>
    </row>
    <row r="42" spans="1:10">
      <c r="A42" s="14"/>
      <c r="B42" s="15"/>
      <c r="C42" s="16"/>
      <c r="D42" s="24"/>
      <c r="E42" s="15"/>
      <c r="F42" s="24"/>
      <c r="G42" s="17"/>
      <c r="H42" s="20">
        <f t="shared" si="5"/>
        <v>18978</v>
      </c>
    </row>
    <row r="43" spans="1:10">
      <c r="A43" s="14"/>
      <c r="B43" s="15"/>
      <c r="C43" s="16"/>
      <c r="D43" s="24"/>
      <c r="E43" s="15"/>
      <c r="F43" s="24"/>
      <c r="G43" s="17"/>
      <c r="H43" s="20">
        <f t="shared" si="5"/>
        <v>18978</v>
      </c>
    </row>
    <row r="44" spans="1:10">
      <c r="A44" s="14"/>
      <c r="B44" s="15"/>
      <c r="C44" s="16"/>
      <c r="D44" s="24"/>
      <c r="E44" s="15"/>
      <c r="F44" s="24"/>
      <c r="G44" s="17"/>
      <c r="H44" s="20">
        <f t="shared" si="5"/>
        <v>18978</v>
      </c>
    </row>
    <row r="45" spans="1:10">
      <c r="A45" s="25"/>
      <c r="B45" s="26"/>
      <c r="C45" s="27"/>
      <c r="D45" s="28"/>
      <c r="E45" s="26"/>
      <c r="F45" s="28"/>
      <c r="G45" s="29"/>
      <c r="H45" s="30">
        <f t="shared" si="5"/>
        <v>18978</v>
      </c>
      <c r="J45" s="46"/>
    </row>
    <row r="46" spans="1:10" hidden="1">
      <c r="A46" s="31"/>
      <c r="B46" s="32"/>
      <c r="C46" s="19"/>
      <c r="D46" s="23"/>
      <c r="E46" s="23"/>
      <c r="F46" s="23"/>
      <c r="G46" s="33"/>
      <c r="H46" s="34">
        <f t="shared" si="5"/>
        <v>18978</v>
      </c>
    </row>
    <row r="47" spans="1:10" hidden="1">
      <c r="A47" s="35"/>
      <c r="B47" s="36"/>
      <c r="C47" s="37"/>
      <c r="D47" s="38"/>
      <c r="E47" s="38"/>
      <c r="F47" s="38"/>
      <c r="G47" s="39"/>
      <c r="H47" s="40">
        <f t="shared" si="5"/>
        <v>18978</v>
      </c>
    </row>
    <row r="48" spans="1:10">
      <c r="D48" s="41"/>
      <c r="E48" s="41"/>
      <c r="F48" s="41"/>
      <c r="G48" s="41"/>
      <c r="H48" s="41"/>
    </row>
    <row r="49" spans="4:8">
      <c r="D49" s="41"/>
      <c r="E49" s="41"/>
      <c r="F49" s="42" t="s">
        <v>68</v>
      </c>
      <c r="G49" s="42"/>
      <c r="H49" s="43">
        <f>H47</f>
        <v>18978</v>
      </c>
    </row>
    <row r="51" spans="4:8">
      <c r="D51" s="94" t="s">
        <v>69</v>
      </c>
      <c r="E51" s="94"/>
      <c r="F51" s="94"/>
      <c r="G51" s="94"/>
    </row>
    <row r="52" spans="4:8">
      <c r="D52" s="95" t="s">
        <v>70</v>
      </c>
      <c r="E52" s="96"/>
      <c r="F52" s="95" t="s">
        <v>71</v>
      </c>
      <c r="G52" s="96"/>
    </row>
    <row r="53" spans="4:8">
      <c r="D53" s="44" t="s">
        <v>7</v>
      </c>
      <c r="E53" s="45">
        <f>SUMIF($E$5:$E$45,D53,$D$5:$D$45)</f>
        <v>0</v>
      </c>
      <c r="F53" s="44" t="s">
        <v>26</v>
      </c>
      <c r="G53" s="45">
        <f>SUMIF($G$5:$G$45,F53,$F$5:$F$45)</f>
        <v>0</v>
      </c>
    </row>
    <row r="54" spans="4:8">
      <c r="D54" s="44" t="s">
        <v>8</v>
      </c>
      <c r="E54" s="45">
        <f t="shared" ref="E54" si="6">SUMIF($E$5:$E$45,D54,$D$5:$D$45)</f>
        <v>0</v>
      </c>
      <c r="F54" s="44" t="s">
        <v>27</v>
      </c>
      <c r="G54" s="45">
        <f t="shared" ref="G54" si="7">SUMIF($G$5:$G$45,F54,$F$5:$F$45)</f>
        <v>0</v>
      </c>
    </row>
    <row r="55" spans="4:8">
      <c r="D55" s="44" t="s">
        <v>9</v>
      </c>
      <c r="E55" s="45">
        <f t="shared" ref="E55:E69" si="8">SUMIF($E$5:$E$45,D55,$D$5:$D$45)</f>
        <v>0</v>
      </c>
      <c r="F55" s="44" t="s">
        <v>28</v>
      </c>
      <c r="G55" s="45">
        <f t="shared" ref="G55:G85" si="9">SUMIF($G$5:$G$45,F55,$F$5:$F$45)</f>
        <v>0</v>
      </c>
    </row>
    <row r="56" spans="4:8">
      <c r="D56" s="44" t="s">
        <v>10</v>
      </c>
      <c r="E56" s="45">
        <f t="shared" si="8"/>
        <v>0</v>
      </c>
      <c r="F56" s="44" t="s">
        <v>29</v>
      </c>
      <c r="G56" s="45">
        <f t="shared" si="9"/>
        <v>0</v>
      </c>
    </row>
    <row r="57" spans="4:8">
      <c r="D57" s="44" t="s">
        <v>11</v>
      </c>
      <c r="E57" s="45">
        <f t="shared" si="8"/>
        <v>0</v>
      </c>
      <c r="F57" s="44" t="s">
        <v>30</v>
      </c>
      <c r="G57" s="45">
        <f t="shared" si="9"/>
        <v>0</v>
      </c>
    </row>
    <row r="58" spans="4:8">
      <c r="D58" s="44" t="s">
        <v>12</v>
      </c>
      <c r="E58" s="45">
        <f t="shared" si="8"/>
        <v>0</v>
      </c>
      <c r="F58" s="44" t="s">
        <v>31</v>
      </c>
      <c r="G58" s="45">
        <f t="shared" si="9"/>
        <v>0</v>
      </c>
    </row>
    <row r="59" spans="4:8">
      <c r="D59" s="44" t="s">
        <v>13</v>
      </c>
      <c r="E59" s="45">
        <f t="shared" si="8"/>
        <v>0</v>
      </c>
      <c r="F59" s="44" t="s">
        <v>32</v>
      </c>
      <c r="G59" s="45">
        <f t="shared" si="9"/>
        <v>0</v>
      </c>
    </row>
    <row r="60" spans="4:8">
      <c r="D60" s="44" t="s">
        <v>14</v>
      </c>
      <c r="E60" s="45">
        <f t="shared" si="8"/>
        <v>0</v>
      </c>
      <c r="F60" s="44" t="s">
        <v>33</v>
      </c>
      <c r="G60" s="45">
        <f t="shared" si="9"/>
        <v>0</v>
      </c>
    </row>
    <row r="61" spans="4:8">
      <c r="D61" s="44" t="s">
        <v>15</v>
      </c>
      <c r="E61" s="45">
        <f t="shared" si="8"/>
        <v>0</v>
      </c>
      <c r="F61" s="44" t="s">
        <v>34</v>
      </c>
      <c r="G61" s="45">
        <f t="shared" si="9"/>
        <v>0</v>
      </c>
    </row>
    <row r="62" spans="4:8">
      <c r="D62" s="44" t="s">
        <v>16</v>
      </c>
      <c r="E62" s="45">
        <f t="shared" si="8"/>
        <v>0</v>
      </c>
      <c r="F62" s="44" t="s">
        <v>35</v>
      </c>
      <c r="G62" s="45">
        <f t="shared" si="9"/>
        <v>0</v>
      </c>
    </row>
    <row r="63" spans="4:8">
      <c r="D63" s="44" t="s">
        <v>17</v>
      </c>
      <c r="E63" s="45">
        <f t="shared" si="8"/>
        <v>0</v>
      </c>
      <c r="F63" s="44" t="s">
        <v>36</v>
      </c>
      <c r="G63" s="45">
        <f t="shared" si="9"/>
        <v>0</v>
      </c>
    </row>
    <row r="64" spans="4:8">
      <c r="D64" s="44" t="s">
        <v>18</v>
      </c>
      <c r="E64" s="45">
        <f t="shared" si="8"/>
        <v>0</v>
      </c>
      <c r="F64" s="44" t="s">
        <v>37</v>
      </c>
      <c r="G64" s="45">
        <f t="shared" si="9"/>
        <v>0</v>
      </c>
    </row>
    <row r="65" spans="4:7">
      <c r="D65" s="44" t="s">
        <v>19</v>
      </c>
      <c r="E65" s="45">
        <f t="shared" si="8"/>
        <v>0</v>
      </c>
      <c r="F65" s="44" t="s">
        <v>38</v>
      </c>
      <c r="G65" s="45">
        <f t="shared" si="9"/>
        <v>0</v>
      </c>
    </row>
    <row r="66" spans="4:7">
      <c r="D66" s="44" t="s">
        <v>20</v>
      </c>
      <c r="E66" s="45">
        <f t="shared" si="8"/>
        <v>0</v>
      </c>
      <c r="F66" s="44" t="s">
        <v>39</v>
      </c>
      <c r="G66" s="45">
        <f t="shared" si="9"/>
        <v>0</v>
      </c>
    </row>
    <row r="67" spans="4:7">
      <c r="D67" s="44" t="s">
        <v>21</v>
      </c>
      <c r="E67" s="45">
        <f t="shared" si="8"/>
        <v>0</v>
      </c>
      <c r="F67" s="44" t="s">
        <v>40</v>
      </c>
      <c r="G67" s="45">
        <f t="shared" si="9"/>
        <v>0</v>
      </c>
    </row>
    <row r="68" spans="4:7">
      <c r="D68" s="44" t="s">
        <v>22</v>
      </c>
      <c r="E68" s="45">
        <f t="shared" si="8"/>
        <v>0</v>
      </c>
      <c r="F68" s="44" t="s">
        <v>41</v>
      </c>
      <c r="G68" s="45">
        <f t="shared" si="9"/>
        <v>0</v>
      </c>
    </row>
    <row r="69" spans="4:7">
      <c r="D69" s="44" t="s">
        <v>23</v>
      </c>
      <c r="E69" s="45">
        <f t="shared" si="8"/>
        <v>0</v>
      </c>
      <c r="F69" s="44" t="s">
        <v>42</v>
      </c>
      <c r="G69" s="45">
        <f t="shared" si="9"/>
        <v>0</v>
      </c>
    </row>
    <row r="70" spans="4:7">
      <c r="F70" s="44" t="s">
        <v>43</v>
      </c>
      <c r="G70" s="45">
        <f t="shared" si="9"/>
        <v>0</v>
      </c>
    </row>
    <row r="71" spans="4:7">
      <c r="F71" s="44" t="s">
        <v>44</v>
      </c>
      <c r="G71" s="45">
        <f t="shared" si="9"/>
        <v>0</v>
      </c>
    </row>
    <row r="72" spans="4:7">
      <c r="F72" s="44" t="s">
        <v>45</v>
      </c>
      <c r="G72" s="45">
        <f t="shared" si="9"/>
        <v>0</v>
      </c>
    </row>
    <row r="73" spans="4:7">
      <c r="F73" s="44" t="s">
        <v>46</v>
      </c>
      <c r="G73" s="45">
        <f t="shared" si="9"/>
        <v>0</v>
      </c>
    </row>
    <row r="74" spans="4:7">
      <c r="F74" s="44" t="s">
        <v>47</v>
      </c>
      <c r="G74" s="45">
        <f t="shared" si="9"/>
        <v>0</v>
      </c>
    </row>
    <row r="75" spans="4:7">
      <c r="F75" s="44" t="s">
        <v>48</v>
      </c>
      <c r="G75" s="45">
        <f t="shared" si="9"/>
        <v>0</v>
      </c>
    </row>
    <row r="76" spans="4:7">
      <c r="F76" s="44" t="s">
        <v>49</v>
      </c>
      <c r="G76" s="45">
        <f t="shared" si="9"/>
        <v>0</v>
      </c>
    </row>
    <row r="77" spans="4:7">
      <c r="F77" s="44" t="s">
        <v>20</v>
      </c>
      <c r="G77" s="45">
        <f t="shared" si="9"/>
        <v>0</v>
      </c>
    </row>
    <row r="78" spans="4:7">
      <c r="F78" s="44" t="s">
        <v>50</v>
      </c>
      <c r="G78" s="45">
        <f t="shared" si="9"/>
        <v>0</v>
      </c>
    </row>
    <row r="79" spans="4:7">
      <c r="F79" s="44" t="s">
        <v>51</v>
      </c>
      <c r="G79" s="45">
        <f t="shared" si="9"/>
        <v>0</v>
      </c>
    </row>
    <row r="80" spans="4:7">
      <c r="F80" s="44" t="s">
        <v>52</v>
      </c>
      <c r="G80" s="45">
        <f t="shared" si="9"/>
        <v>0</v>
      </c>
    </row>
    <row r="81" spans="6:7">
      <c r="F81" s="44" t="s">
        <v>53</v>
      </c>
      <c r="G81" s="45">
        <f t="shared" si="9"/>
        <v>0</v>
      </c>
    </row>
    <row r="82" spans="6:7">
      <c r="F82" s="44" t="s">
        <v>11</v>
      </c>
      <c r="G82" s="45">
        <f t="shared" si="9"/>
        <v>0</v>
      </c>
    </row>
    <row r="83" spans="6:7">
      <c r="F83" s="44" t="s">
        <v>54</v>
      </c>
      <c r="G83" s="45">
        <f t="shared" si="9"/>
        <v>0</v>
      </c>
    </row>
    <row r="84" spans="6:7">
      <c r="F84" s="44" t="s">
        <v>55</v>
      </c>
      <c r="G84" s="45">
        <f t="shared" si="9"/>
        <v>0</v>
      </c>
    </row>
    <row r="85" spans="6:7">
      <c r="F85" s="44" t="s">
        <v>56</v>
      </c>
      <c r="G85" s="45">
        <f t="shared" si="9"/>
        <v>0</v>
      </c>
    </row>
  </sheetData>
  <mergeCells count="9">
    <mergeCell ref="H3:H4"/>
    <mergeCell ref="D3:E3"/>
    <mergeCell ref="F3:G3"/>
    <mergeCell ref="D51:G51"/>
    <mergeCell ref="D52:E52"/>
    <mergeCell ref="F52:G52"/>
    <mergeCell ref="A3:A4"/>
    <mergeCell ref="B3:B4"/>
    <mergeCell ref="C3:C4"/>
  </mergeCells>
  <phoneticPr fontId="12"/>
  <dataValidations count="1">
    <dataValidation type="list" allowBlank="1" showInputMessage="1" showErrorMessage="1" sqref="E5">
      <formula1>"繰越"</formula1>
    </dataValidation>
  </dataValidations>
  <pageMargins left="0.69930555555555596" right="0.69930555555555596" top="0.75" bottom="0.75" header="0.3" footer="0.3"/>
  <pageSetup paperSize="9" orientation="portrait"/>
  <headerFooter alignWithMargins="0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収支報告!$A$6:$A$21</xm:f>
          </x14:formula1>
          <xm:sqref>E6:E45</xm:sqref>
        </x14:dataValidation>
        <x14:dataValidation type="list" allowBlank="1" showInputMessage="1" showErrorMessage="1">
          <x14:formula1>
            <xm:f>収支報告!$A$25:$A$57</xm:f>
          </x14:formula1>
          <xm:sqref>G5:G45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5"/>
  <sheetViews>
    <sheetView topLeftCell="A40" workbookViewId="0">
      <selection activeCell="D51" sqref="D51:G85"/>
    </sheetView>
  </sheetViews>
  <sheetFormatPr defaultColWidth="9" defaultRowHeight="13.5"/>
  <cols>
    <col min="1" max="1" width="4.375" customWidth="1"/>
    <col min="2" max="2" width="5.125" customWidth="1"/>
    <col min="3" max="3" width="33.75" style="1" customWidth="1"/>
    <col min="4" max="8" width="14.625" customWidth="1"/>
  </cols>
  <sheetData>
    <row r="1" spans="1:8" ht="14.25">
      <c r="A1" s="2" t="s">
        <v>72</v>
      </c>
    </row>
    <row r="2" spans="1:8" ht="14.25">
      <c r="A2" s="2"/>
    </row>
    <row r="3" spans="1:8">
      <c r="A3" s="97" t="s">
        <v>58</v>
      </c>
      <c r="B3" s="97" t="s">
        <v>59</v>
      </c>
      <c r="C3" s="99" t="s">
        <v>60</v>
      </c>
      <c r="D3" s="101" t="s">
        <v>61</v>
      </c>
      <c r="E3" s="102"/>
      <c r="F3" s="101" t="s">
        <v>62</v>
      </c>
      <c r="G3" s="102"/>
      <c r="H3" s="97" t="s">
        <v>63</v>
      </c>
    </row>
    <row r="4" spans="1:8">
      <c r="A4" s="98"/>
      <c r="B4" s="98"/>
      <c r="C4" s="100"/>
      <c r="D4" s="3" t="s">
        <v>64</v>
      </c>
      <c r="E4" s="4" t="s">
        <v>65</v>
      </c>
      <c r="F4" s="5" t="s">
        <v>66</v>
      </c>
      <c r="G4" s="6" t="s">
        <v>65</v>
      </c>
      <c r="H4" s="98"/>
    </row>
    <row r="5" spans="1:8">
      <c r="A5" s="7"/>
      <c r="B5" s="8"/>
      <c r="C5" s="9" t="s">
        <v>73</v>
      </c>
      <c r="D5" s="8"/>
      <c r="E5" s="10" t="s">
        <v>74</v>
      </c>
      <c r="F5" s="11"/>
      <c r="G5" s="12"/>
      <c r="H5" s="13">
        <v>31317</v>
      </c>
    </row>
    <row r="6" spans="1:8">
      <c r="A6" s="14"/>
      <c r="B6" s="15"/>
      <c r="C6" s="16"/>
      <c r="D6" s="15"/>
      <c r="E6" s="15"/>
      <c r="F6" s="17"/>
      <c r="G6" s="17"/>
      <c r="H6" s="18">
        <f t="shared" ref="H6" si="0">-F6+H5</f>
        <v>31317</v>
      </c>
    </row>
    <row r="7" spans="1:8">
      <c r="A7" s="14"/>
      <c r="B7" s="15"/>
      <c r="C7" s="19"/>
      <c r="D7" s="15"/>
      <c r="E7" s="15"/>
      <c r="F7" s="17"/>
      <c r="G7" s="17"/>
      <c r="H7" s="18">
        <f>-F7+H6</f>
        <v>31317</v>
      </c>
    </row>
    <row r="8" spans="1:8">
      <c r="A8" s="14"/>
      <c r="B8" s="15"/>
      <c r="C8" s="16"/>
      <c r="D8" s="15"/>
      <c r="E8" s="15"/>
      <c r="F8" s="17"/>
      <c r="G8" s="17"/>
      <c r="H8" s="18">
        <f>-F8+H7</f>
        <v>31317</v>
      </c>
    </row>
    <row r="9" spans="1:8">
      <c r="A9" s="14"/>
      <c r="B9" s="15"/>
      <c r="C9" s="16"/>
      <c r="D9" s="17"/>
      <c r="E9" s="15"/>
      <c r="F9" s="17"/>
      <c r="G9" s="17"/>
      <c r="H9" s="20">
        <f>H8+D9-F9</f>
        <v>31317</v>
      </c>
    </row>
    <row r="10" spans="1:8">
      <c r="A10" s="14"/>
      <c r="B10" s="15"/>
      <c r="C10" s="16"/>
      <c r="D10" s="15"/>
      <c r="E10" s="15"/>
      <c r="F10" s="17"/>
      <c r="G10" s="17"/>
      <c r="H10" s="20">
        <f t="shared" ref="H10" si="1">H9+D10-F10</f>
        <v>31317</v>
      </c>
    </row>
    <row r="11" spans="1:8">
      <c r="A11" s="21"/>
      <c r="B11" s="22"/>
      <c r="C11" s="19"/>
      <c r="D11" s="23"/>
      <c r="E11" s="15"/>
      <c r="F11" s="23"/>
      <c r="G11" s="17"/>
      <c r="H11" s="20">
        <f>H10+D11-F11</f>
        <v>31317</v>
      </c>
    </row>
    <row r="12" spans="1:8">
      <c r="A12" s="21"/>
      <c r="B12" s="15"/>
      <c r="C12" s="16"/>
      <c r="D12" s="24"/>
      <c r="E12" s="15"/>
      <c r="F12" s="24"/>
      <c r="G12" s="17"/>
      <c r="H12" s="20">
        <f>H11+D12-F12</f>
        <v>31317</v>
      </c>
    </row>
    <row r="13" spans="1:8">
      <c r="A13" s="21"/>
      <c r="B13" s="15"/>
      <c r="C13" s="16"/>
      <c r="D13" s="24"/>
      <c r="E13" s="15"/>
      <c r="F13" s="24"/>
      <c r="G13" s="17"/>
      <c r="H13" s="20">
        <f>H12+D13-F13</f>
        <v>31317</v>
      </c>
    </row>
    <row r="14" spans="1:8">
      <c r="A14" s="14"/>
      <c r="B14" s="15"/>
      <c r="C14" s="16"/>
      <c r="D14" s="24"/>
      <c r="E14" s="15"/>
      <c r="F14" s="24"/>
      <c r="G14" s="17"/>
      <c r="H14" s="20">
        <f t="shared" ref="H14" si="2">H13+D14-F14</f>
        <v>31317</v>
      </c>
    </row>
    <row r="15" spans="1:8">
      <c r="A15" s="14"/>
      <c r="B15" s="15"/>
      <c r="C15" s="16"/>
      <c r="D15" s="24"/>
      <c r="E15" s="15"/>
      <c r="F15" s="24"/>
      <c r="G15" s="17"/>
      <c r="H15" s="20">
        <f t="shared" ref="H15:H26" si="3">H14+D15-F15</f>
        <v>31317</v>
      </c>
    </row>
    <row r="16" spans="1:8">
      <c r="A16" s="14"/>
      <c r="B16" s="15"/>
      <c r="C16" s="16"/>
      <c r="D16" s="24"/>
      <c r="E16" s="15"/>
      <c r="F16" s="24"/>
      <c r="G16" s="17"/>
      <c r="H16" s="20">
        <f t="shared" si="3"/>
        <v>31317</v>
      </c>
    </row>
    <row r="17" spans="1:8">
      <c r="A17" s="14"/>
      <c r="B17" s="15"/>
      <c r="C17" s="16"/>
      <c r="D17" s="24"/>
      <c r="E17" s="15"/>
      <c r="F17" s="24"/>
      <c r="G17" s="17"/>
      <c r="H17" s="20">
        <f t="shared" si="3"/>
        <v>31317</v>
      </c>
    </row>
    <row r="18" spans="1:8">
      <c r="A18" s="14"/>
      <c r="B18" s="15"/>
      <c r="C18" s="16"/>
      <c r="D18" s="24"/>
      <c r="E18" s="15"/>
      <c r="F18" s="24"/>
      <c r="G18" s="17"/>
      <c r="H18" s="20">
        <f t="shared" si="3"/>
        <v>31317</v>
      </c>
    </row>
    <row r="19" spans="1:8">
      <c r="A19" s="14"/>
      <c r="B19" s="15"/>
      <c r="C19" s="16"/>
      <c r="D19" s="24"/>
      <c r="E19" s="15"/>
      <c r="F19" s="24"/>
      <c r="G19" s="17"/>
      <c r="H19" s="20">
        <f t="shared" si="3"/>
        <v>31317</v>
      </c>
    </row>
    <row r="20" spans="1:8">
      <c r="A20" s="14"/>
      <c r="B20" s="15"/>
      <c r="C20" s="16"/>
      <c r="D20" s="24"/>
      <c r="E20" s="15"/>
      <c r="F20" s="24"/>
      <c r="G20" s="17"/>
      <c r="H20" s="20">
        <f t="shared" si="3"/>
        <v>31317</v>
      </c>
    </row>
    <row r="21" spans="1:8">
      <c r="A21" s="14"/>
      <c r="B21" s="15"/>
      <c r="C21" s="16"/>
      <c r="D21" s="24"/>
      <c r="E21" s="15"/>
      <c r="F21" s="24"/>
      <c r="G21" s="17"/>
      <c r="H21" s="20">
        <f t="shared" si="3"/>
        <v>31317</v>
      </c>
    </row>
    <row r="22" spans="1:8">
      <c r="A22" s="14"/>
      <c r="B22" s="15"/>
      <c r="C22" s="16"/>
      <c r="D22" s="24"/>
      <c r="E22" s="15"/>
      <c r="F22" s="24"/>
      <c r="G22" s="17"/>
      <c r="H22" s="20">
        <f t="shared" si="3"/>
        <v>31317</v>
      </c>
    </row>
    <row r="23" spans="1:8">
      <c r="A23" s="14"/>
      <c r="B23" s="15"/>
      <c r="C23" s="16"/>
      <c r="D23" s="24"/>
      <c r="E23" s="15"/>
      <c r="F23" s="24"/>
      <c r="G23" s="17"/>
      <c r="H23" s="20">
        <f t="shared" si="3"/>
        <v>31317</v>
      </c>
    </row>
    <row r="24" spans="1:8">
      <c r="A24" s="14"/>
      <c r="B24" s="15"/>
      <c r="C24" s="16"/>
      <c r="D24" s="24"/>
      <c r="E24" s="15"/>
      <c r="F24" s="24"/>
      <c r="G24" s="17"/>
      <c r="H24" s="20">
        <f t="shared" si="3"/>
        <v>31317</v>
      </c>
    </row>
    <row r="25" spans="1:8">
      <c r="A25" s="14"/>
      <c r="B25" s="15"/>
      <c r="C25" s="16"/>
      <c r="D25" s="24"/>
      <c r="E25" s="15"/>
      <c r="F25" s="24"/>
      <c r="G25" s="17"/>
      <c r="H25" s="20">
        <f t="shared" si="3"/>
        <v>31317</v>
      </c>
    </row>
    <row r="26" spans="1:8">
      <c r="A26" s="14"/>
      <c r="B26" s="15"/>
      <c r="C26" s="16"/>
      <c r="D26" s="24"/>
      <c r="E26" s="15"/>
      <c r="F26" s="24"/>
      <c r="G26" s="17"/>
      <c r="H26" s="20">
        <f t="shared" si="3"/>
        <v>31317</v>
      </c>
    </row>
    <row r="27" spans="1:8">
      <c r="A27" s="14"/>
      <c r="B27" s="15"/>
      <c r="C27" s="16"/>
      <c r="D27" s="24"/>
      <c r="E27" s="15"/>
      <c r="F27" s="24"/>
      <c r="G27" s="17"/>
      <c r="H27" s="20">
        <f t="shared" ref="H27" si="4">H26+D27-F27</f>
        <v>31317</v>
      </c>
    </row>
    <row r="28" spans="1:8">
      <c r="A28" s="14"/>
      <c r="B28" s="15"/>
      <c r="C28" s="16"/>
      <c r="D28" s="24"/>
      <c r="E28" s="15"/>
      <c r="F28" s="24"/>
      <c r="G28" s="17"/>
      <c r="H28" s="20">
        <f t="shared" ref="H28:H47" si="5">H27+D28-F28</f>
        <v>31317</v>
      </c>
    </row>
    <row r="29" spans="1:8">
      <c r="A29" s="14"/>
      <c r="B29" s="15"/>
      <c r="C29" s="16"/>
      <c r="D29" s="24"/>
      <c r="E29" s="15"/>
      <c r="F29" s="24"/>
      <c r="G29" s="17"/>
      <c r="H29" s="20">
        <f t="shared" si="5"/>
        <v>31317</v>
      </c>
    </row>
    <row r="30" spans="1:8">
      <c r="A30" s="14"/>
      <c r="B30" s="15"/>
      <c r="C30" s="16"/>
      <c r="D30" s="24"/>
      <c r="E30" s="15"/>
      <c r="F30" s="24"/>
      <c r="G30" s="17"/>
      <c r="H30" s="20">
        <f t="shared" si="5"/>
        <v>31317</v>
      </c>
    </row>
    <row r="31" spans="1:8">
      <c r="A31" s="14"/>
      <c r="B31" s="15"/>
      <c r="C31" s="16"/>
      <c r="D31" s="24"/>
      <c r="E31" s="15"/>
      <c r="F31" s="24"/>
      <c r="G31" s="17"/>
      <c r="H31" s="20">
        <f t="shared" si="5"/>
        <v>31317</v>
      </c>
    </row>
    <row r="32" spans="1:8">
      <c r="A32" s="14"/>
      <c r="B32" s="15"/>
      <c r="C32" s="16"/>
      <c r="D32" s="24"/>
      <c r="E32" s="15"/>
      <c r="F32" s="24"/>
      <c r="G32" s="17"/>
      <c r="H32" s="20">
        <f t="shared" si="5"/>
        <v>31317</v>
      </c>
    </row>
    <row r="33" spans="1:10">
      <c r="A33" s="14"/>
      <c r="B33" s="15"/>
      <c r="C33" s="16"/>
      <c r="D33" s="24"/>
      <c r="E33" s="15"/>
      <c r="F33" s="24"/>
      <c r="G33" s="17"/>
      <c r="H33" s="20">
        <f t="shared" si="5"/>
        <v>31317</v>
      </c>
    </row>
    <row r="34" spans="1:10">
      <c r="A34" s="14"/>
      <c r="B34" s="15"/>
      <c r="C34" s="16"/>
      <c r="D34" s="24"/>
      <c r="E34" s="15"/>
      <c r="F34" s="24"/>
      <c r="G34" s="17"/>
      <c r="H34" s="20">
        <f t="shared" si="5"/>
        <v>31317</v>
      </c>
    </row>
    <row r="35" spans="1:10">
      <c r="A35" s="14"/>
      <c r="B35" s="15"/>
      <c r="C35" s="16"/>
      <c r="D35" s="24"/>
      <c r="E35" s="15"/>
      <c r="F35" s="24"/>
      <c r="G35" s="17"/>
      <c r="H35" s="20">
        <f t="shared" si="5"/>
        <v>31317</v>
      </c>
    </row>
    <row r="36" spans="1:10">
      <c r="A36" s="14"/>
      <c r="B36" s="15"/>
      <c r="C36" s="16"/>
      <c r="D36" s="24"/>
      <c r="E36" s="15"/>
      <c r="F36" s="24"/>
      <c r="G36" s="17"/>
      <c r="H36" s="20">
        <f t="shared" si="5"/>
        <v>31317</v>
      </c>
    </row>
    <row r="37" spans="1:10">
      <c r="A37" s="14"/>
      <c r="B37" s="15"/>
      <c r="C37" s="16"/>
      <c r="D37" s="24"/>
      <c r="E37" s="15"/>
      <c r="F37" s="24"/>
      <c r="G37" s="17"/>
      <c r="H37" s="20">
        <f t="shared" si="5"/>
        <v>31317</v>
      </c>
    </row>
    <row r="38" spans="1:10">
      <c r="A38" s="14"/>
      <c r="B38" s="15"/>
      <c r="C38" s="16"/>
      <c r="D38" s="24"/>
      <c r="E38" s="15"/>
      <c r="F38" s="24"/>
      <c r="G38" s="17"/>
      <c r="H38" s="20">
        <f t="shared" si="5"/>
        <v>31317</v>
      </c>
    </row>
    <row r="39" spans="1:10">
      <c r="A39" s="14"/>
      <c r="B39" s="15"/>
      <c r="C39" s="16"/>
      <c r="D39" s="24"/>
      <c r="E39" s="15"/>
      <c r="F39" s="24"/>
      <c r="G39" s="17"/>
      <c r="H39" s="20">
        <f t="shared" si="5"/>
        <v>31317</v>
      </c>
    </row>
    <row r="40" spans="1:10">
      <c r="A40" s="14"/>
      <c r="B40" s="15"/>
      <c r="C40" s="16"/>
      <c r="D40" s="24"/>
      <c r="E40" s="15"/>
      <c r="F40" s="24"/>
      <c r="G40" s="17"/>
      <c r="H40" s="20">
        <f t="shared" si="5"/>
        <v>31317</v>
      </c>
    </row>
    <row r="41" spans="1:10">
      <c r="A41" s="14"/>
      <c r="B41" s="15"/>
      <c r="C41" s="16"/>
      <c r="D41" s="24"/>
      <c r="E41" s="15"/>
      <c r="F41" s="24"/>
      <c r="G41" s="17"/>
      <c r="H41" s="20">
        <f t="shared" si="5"/>
        <v>31317</v>
      </c>
    </row>
    <row r="42" spans="1:10">
      <c r="A42" s="14"/>
      <c r="B42" s="15"/>
      <c r="C42" s="16"/>
      <c r="D42" s="24"/>
      <c r="E42" s="15"/>
      <c r="F42" s="24"/>
      <c r="G42" s="17"/>
      <c r="H42" s="20">
        <f t="shared" si="5"/>
        <v>31317</v>
      </c>
    </row>
    <row r="43" spans="1:10">
      <c r="A43" s="14"/>
      <c r="B43" s="15"/>
      <c r="C43" s="16"/>
      <c r="D43" s="24"/>
      <c r="E43" s="15"/>
      <c r="F43" s="24"/>
      <c r="G43" s="17"/>
      <c r="H43" s="20">
        <f t="shared" si="5"/>
        <v>31317</v>
      </c>
    </row>
    <row r="44" spans="1:10">
      <c r="A44" s="14"/>
      <c r="B44" s="15"/>
      <c r="C44" s="16"/>
      <c r="D44" s="24"/>
      <c r="E44" s="15"/>
      <c r="F44" s="24"/>
      <c r="G44" s="17"/>
      <c r="H44" s="20">
        <f t="shared" si="5"/>
        <v>31317</v>
      </c>
    </row>
    <row r="45" spans="1:10">
      <c r="A45" s="25"/>
      <c r="B45" s="26"/>
      <c r="C45" s="27"/>
      <c r="D45" s="28"/>
      <c r="E45" s="26"/>
      <c r="F45" s="28"/>
      <c r="G45" s="29"/>
      <c r="H45" s="30">
        <f t="shared" si="5"/>
        <v>31317</v>
      </c>
      <c r="J45" s="46"/>
    </row>
    <row r="46" spans="1:10" hidden="1">
      <c r="A46" s="31"/>
      <c r="B46" s="32"/>
      <c r="C46" s="19"/>
      <c r="D46" s="23"/>
      <c r="E46" s="23"/>
      <c r="F46" s="23"/>
      <c r="G46" s="33"/>
      <c r="H46" s="34">
        <f t="shared" si="5"/>
        <v>31317</v>
      </c>
    </row>
    <row r="47" spans="1:10" hidden="1">
      <c r="A47" s="35"/>
      <c r="B47" s="36"/>
      <c r="C47" s="37"/>
      <c r="D47" s="38"/>
      <c r="E47" s="38"/>
      <c r="F47" s="38"/>
      <c r="G47" s="39"/>
      <c r="H47" s="40">
        <f t="shared" si="5"/>
        <v>31317</v>
      </c>
    </row>
    <row r="48" spans="1:10">
      <c r="D48" s="41"/>
      <c r="E48" s="41"/>
      <c r="F48" s="41"/>
      <c r="G48" s="41"/>
      <c r="H48" s="41"/>
    </row>
    <row r="49" spans="4:8">
      <c r="D49" s="41"/>
      <c r="E49" s="41"/>
      <c r="F49" s="42" t="s">
        <v>68</v>
      </c>
      <c r="G49" s="42"/>
      <c r="H49" s="43">
        <f>H47</f>
        <v>31317</v>
      </c>
    </row>
    <row r="51" spans="4:8">
      <c r="D51" s="94" t="s">
        <v>69</v>
      </c>
      <c r="E51" s="94"/>
      <c r="F51" s="94"/>
      <c r="G51" s="94"/>
    </row>
    <row r="52" spans="4:8">
      <c r="D52" s="95" t="s">
        <v>70</v>
      </c>
      <c r="E52" s="96"/>
      <c r="F52" s="95" t="s">
        <v>71</v>
      </c>
      <c r="G52" s="96"/>
    </row>
    <row r="53" spans="4:8">
      <c r="D53" s="44" t="s">
        <v>7</v>
      </c>
      <c r="E53" s="45">
        <f>SUMIF($E$5:$E$45,D53,$D$5:$D$45)</f>
        <v>0</v>
      </c>
      <c r="F53" s="44" t="s">
        <v>26</v>
      </c>
      <c r="G53" s="45">
        <f>SUMIF($G$5:$G$45,F53,$F$5:$F$45)</f>
        <v>0</v>
      </c>
    </row>
    <row r="54" spans="4:8">
      <c r="D54" s="44" t="s">
        <v>8</v>
      </c>
      <c r="E54" s="45">
        <f t="shared" ref="E54" si="6">SUMIF($E$5:$E$45,D54,$D$5:$D$45)</f>
        <v>0</v>
      </c>
      <c r="F54" s="44" t="s">
        <v>27</v>
      </c>
      <c r="G54" s="45">
        <f t="shared" ref="G54" si="7">SUMIF($G$5:$G$45,F54,$F$5:$F$45)</f>
        <v>0</v>
      </c>
    </row>
    <row r="55" spans="4:8">
      <c r="D55" s="44" t="s">
        <v>9</v>
      </c>
      <c r="E55" s="45">
        <f t="shared" ref="E55:E69" si="8">SUMIF($E$5:$E$45,D55,$D$5:$D$45)</f>
        <v>0</v>
      </c>
      <c r="F55" s="44" t="s">
        <v>28</v>
      </c>
      <c r="G55" s="45">
        <f t="shared" ref="G55:G85" si="9">SUMIF($G$5:$G$45,F55,$F$5:$F$45)</f>
        <v>0</v>
      </c>
    </row>
    <row r="56" spans="4:8">
      <c r="D56" s="44" t="s">
        <v>10</v>
      </c>
      <c r="E56" s="45">
        <f t="shared" si="8"/>
        <v>0</v>
      </c>
      <c r="F56" s="44" t="s">
        <v>29</v>
      </c>
      <c r="G56" s="45">
        <f t="shared" si="9"/>
        <v>0</v>
      </c>
    </row>
    <row r="57" spans="4:8">
      <c r="D57" s="44" t="s">
        <v>11</v>
      </c>
      <c r="E57" s="45">
        <f t="shared" si="8"/>
        <v>0</v>
      </c>
      <c r="F57" s="44" t="s">
        <v>30</v>
      </c>
      <c r="G57" s="45">
        <f t="shared" si="9"/>
        <v>0</v>
      </c>
    </row>
    <row r="58" spans="4:8">
      <c r="D58" s="44" t="s">
        <v>12</v>
      </c>
      <c r="E58" s="45">
        <f t="shared" si="8"/>
        <v>0</v>
      </c>
      <c r="F58" s="44" t="s">
        <v>31</v>
      </c>
      <c r="G58" s="45">
        <f t="shared" si="9"/>
        <v>0</v>
      </c>
    </row>
    <row r="59" spans="4:8">
      <c r="D59" s="44" t="s">
        <v>13</v>
      </c>
      <c r="E59" s="45">
        <f t="shared" si="8"/>
        <v>0</v>
      </c>
      <c r="F59" s="44" t="s">
        <v>32</v>
      </c>
      <c r="G59" s="45">
        <f t="shared" si="9"/>
        <v>0</v>
      </c>
    </row>
    <row r="60" spans="4:8">
      <c r="D60" s="44" t="s">
        <v>14</v>
      </c>
      <c r="E60" s="45">
        <f t="shared" si="8"/>
        <v>0</v>
      </c>
      <c r="F60" s="44" t="s">
        <v>33</v>
      </c>
      <c r="G60" s="45">
        <f t="shared" si="9"/>
        <v>0</v>
      </c>
    </row>
    <row r="61" spans="4:8">
      <c r="D61" s="44" t="s">
        <v>15</v>
      </c>
      <c r="E61" s="45">
        <f t="shared" si="8"/>
        <v>0</v>
      </c>
      <c r="F61" s="44" t="s">
        <v>34</v>
      </c>
      <c r="G61" s="45">
        <f t="shared" si="9"/>
        <v>0</v>
      </c>
    </row>
    <row r="62" spans="4:8">
      <c r="D62" s="44" t="s">
        <v>16</v>
      </c>
      <c r="E62" s="45">
        <f t="shared" si="8"/>
        <v>0</v>
      </c>
      <c r="F62" s="44" t="s">
        <v>35</v>
      </c>
      <c r="G62" s="45">
        <f t="shared" si="9"/>
        <v>0</v>
      </c>
    </row>
    <row r="63" spans="4:8">
      <c r="D63" s="44" t="s">
        <v>17</v>
      </c>
      <c r="E63" s="45">
        <f t="shared" si="8"/>
        <v>0</v>
      </c>
      <c r="F63" s="44" t="s">
        <v>36</v>
      </c>
      <c r="G63" s="45">
        <f t="shared" si="9"/>
        <v>0</v>
      </c>
    </row>
    <row r="64" spans="4:8">
      <c r="D64" s="44" t="s">
        <v>18</v>
      </c>
      <c r="E64" s="45">
        <f t="shared" si="8"/>
        <v>0</v>
      </c>
      <c r="F64" s="44" t="s">
        <v>37</v>
      </c>
      <c r="G64" s="45">
        <f t="shared" si="9"/>
        <v>0</v>
      </c>
    </row>
    <row r="65" spans="4:7">
      <c r="D65" s="44" t="s">
        <v>19</v>
      </c>
      <c r="E65" s="45">
        <f t="shared" si="8"/>
        <v>0</v>
      </c>
      <c r="F65" s="44" t="s">
        <v>38</v>
      </c>
      <c r="G65" s="45">
        <f t="shared" si="9"/>
        <v>0</v>
      </c>
    </row>
    <row r="66" spans="4:7">
      <c r="D66" s="44" t="s">
        <v>20</v>
      </c>
      <c r="E66" s="45">
        <f t="shared" si="8"/>
        <v>0</v>
      </c>
      <c r="F66" s="44" t="s">
        <v>39</v>
      </c>
      <c r="G66" s="45">
        <f t="shared" si="9"/>
        <v>0</v>
      </c>
    </row>
    <row r="67" spans="4:7">
      <c r="D67" s="44" t="s">
        <v>21</v>
      </c>
      <c r="E67" s="45">
        <f t="shared" si="8"/>
        <v>0</v>
      </c>
      <c r="F67" s="44" t="s">
        <v>40</v>
      </c>
      <c r="G67" s="45">
        <f t="shared" si="9"/>
        <v>0</v>
      </c>
    </row>
    <row r="68" spans="4:7">
      <c r="D68" s="44" t="s">
        <v>22</v>
      </c>
      <c r="E68" s="45">
        <f t="shared" si="8"/>
        <v>0</v>
      </c>
      <c r="F68" s="44" t="s">
        <v>41</v>
      </c>
      <c r="G68" s="45">
        <f t="shared" si="9"/>
        <v>0</v>
      </c>
    </row>
    <row r="69" spans="4:7">
      <c r="D69" s="44" t="s">
        <v>23</v>
      </c>
      <c r="E69" s="45">
        <f t="shared" si="8"/>
        <v>0</v>
      </c>
      <c r="F69" s="44" t="s">
        <v>42</v>
      </c>
      <c r="G69" s="45">
        <f t="shared" si="9"/>
        <v>0</v>
      </c>
    </row>
    <row r="70" spans="4:7">
      <c r="F70" s="44" t="s">
        <v>43</v>
      </c>
      <c r="G70" s="45">
        <f t="shared" si="9"/>
        <v>0</v>
      </c>
    </row>
    <row r="71" spans="4:7">
      <c r="F71" s="44" t="s">
        <v>44</v>
      </c>
      <c r="G71" s="45">
        <f t="shared" si="9"/>
        <v>0</v>
      </c>
    </row>
    <row r="72" spans="4:7">
      <c r="F72" s="44" t="s">
        <v>45</v>
      </c>
      <c r="G72" s="45">
        <f t="shared" si="9"/>
        <v>0</v>
      </c>
    </row>
    <row r="73" spans="4:7">
      <c r="F73" s="44" t="s">
        <v>46</v>
      </c>
      <c r="G73" s="45">
        <f t="shared" si="9"/>
        <v>0</v>
      </c>
    </row>
    <row r="74" spans="4:7">
      <c r="F74" s="44" t="s">
        <v>47</v>
      </c>
      <c r="G74" s="45">
        <f t="shared" si="9"/>
        <v>0</v>
      </c>
    </row>
    <row r="75" spans="4:7">
      <c r="F75" s="44" t="s">
        <v>48</v>
      </c>
      <c r="G75" s="45">
        <f t="shared" si="9"/>
        <v>0</v>
      </c>
    </row>
    <row r="76" spans="4:7">
      <c r="F76" s="44" t="s">
        <v>49</v>
      </c>
      <c r="G76" s="45">
        <f t="shared" si="9"/>
        <v>0</v>
      </c>
    </row>
    <row r="77" spans="4:7">
      <c r="F77" s="44" t="s">
        <v>20</v>
      </c>
      <c r="G77" s="45">
        <f t="shared" si="9"/>
        <v>0</v>
      </c>
    </row>
    <row r="78" spans="4:7">
      <c r="F78" s="44" t="s">
        <v>50</v>
      </c>
      <c r="G78" s="45">
        <f t="shared" si="9"/>
        <v>0</v>
      </c>
    </row>
    <row r="79" spans="4:7">
      <c r="F79" s="44" t="s">
        <v>51</v>
      </c>
      <c r="G79" s="45">
        <f t="shared" si="9"/>
        <v>0</v>
      </c>
    </row>
    <row r="80" spans="4:7">
      <c r="F80" s="44" t="s">
        <v>52</v>
      </c>
      <c r="G80" s="45">
        <f t="shared" si="9"/>
        <v>0</v>
      </c>
    </row>
    <row r="81" spans="6:7">
      <c r="F81" s="44" t="s">
        <v>53</v>
      </c>
      <c r="G81" s="45">
        <f t="shared" si="9"/>
        <v>0</v>
      </c>
    </row>
    <row r="82" spans="6:7">
      <c r="F82" s="44" t="s">
        <v>11</v>
      </c>
      <c r="G82" s="45">
        <f t="shared" si="9"/>
        <v>0</v>
      </c>
    </row>
    <row r="83" spans="6:7">
      <c r="F83" s="44" t="s">
        <v>54</v>
      </c>
      <c r="G83" s="45">
        <f t="shared" si="9"/>
        <v>0</v>
      </c>
    </row>
    <row r="84" spans="6:7">
      <c r="F84" s="44" t="s">
        <v>55</v>
      </c>
      <c r="G84" s="45">
        <f t="shared" si="9"/>
        <v>0</v>
      </c>
    </row>
    <row r="85" spans="6:7">
      <c r="F85" s="44" t="s">
        <v>56</v>
      </c>
      <c r="G85" s="45">
        <f t="shared" si="9"/>
        <v>0</v>
      </c>
    </row>
  </sheetData>
  <mergeCells count="9">
    <mergeCell ref="H3:H4"/>
    <mergeCell ref="D3:E3"/>
    <mergeCell ref="F3:G3"/>
    <mergeCell ref="D51:G51"/>
    <mergeCell ref="D52:E52"/>
    <mergeCell ref="F52:G52"/>
    <mergeCell ref="A3:A4"/>
    <mergeCell ref="B3:B4"/>
    <mergeCell ref="C3:C4"/>
  </mergeCells>
  <phoneticPr fontId="12"/>
  <dataValidations count="1">
    <dataValidation type="list" allowBlank="1" showInputMessage="1" showErrorMessage="1" sqref="E5">
      <formula1>"繰越"</formula1>
    </dataValidation>
  </dataValidations>
  <pageMargins left="0.69930555555555596" right="0.69930555555555596" top="0.75" bottom="0.75" header="0.3" footer="0.3"/>
  <pageSetup paperSize="9" orientation="portrait"/>
  <headerFooter alignWithMargins="0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収支報告!$A$6:$A$21</xm:f>
          </x14:formula1>
          <xm:sqref>E6:E45</xm:sqref>
        </x14:dataValidation>
        <x14:dataValidation type="list" allowBlank="1" showInputMessage="1" showErrorMessage="1">
          <x14:formula1>
            <xm:f>収支報告!$A$25:$A$57</xm:f>
          </x14:formula1>
          <xm:sqref>G5:G45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収支報告</vt:lpstr>
      <vt:lpstr>収支表（栂野尾杯）</vt:lpstr>
      <vt:lpstr>収支表(宮森杯）</vt:lpstr>
      <vt:lpstr>収支表(松下杯） </vt:lpstr>
      <vt:lpstr>収支表(銭谷杯）</vt:lpstr>
      <vt:lpstr>収支表(7月）</vt:lpstr>
      <vt:lpstr>収支表(8月）</vt:lpstr>
      <vt:lpstr>収支表(9月）</vt:lpstr>
      <vt:lpstr>収支表(10月） </vt:lpstr>
      <vt:lpstr>収支表（11月）</vt:lpstr>
      <vt:lpstr>収支表(12月）</vt:lpstr>
      <vt:lpstr>収支表(1月）</vt:lpstr>
      <vt:lpstr>収支表(2月）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HASEGAWA</dc:creator>
  <cp:lastModifiedBy>user</cp:lastModifiedBy>
  <cp:lastPrinted>2018-12-09T03:04:00Z</cp:lastPrinted>
  <dcterms:created xsi:type="dcterms:W3CDTF">2018-12-07T22:48:00Z</dcterms:created>
  <dcterms:modified xsi:type="dcterms:W3CDTF">2025-03-10T01:38:14Z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